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OD\OneDrive - CSC\SERVER\01 AMMINISTRAZIONE\02 GESTIONE AMMINISTRATIVA\01-TRASP, ANTICOR, PRIVACY, ACCESSO ATTI\05 TRASPARENZA E ANTICORRUZIONE\DOCUMENTI PER SITO\AGG.TI ANNUI X SITO\L.190ANAC2023_nuove modalità dal 2024\2025\"/>
    </mc:Choice>
  </mc:AlternateContent>
  <xr:revisionPtr revIDLastSave="0" documentId="13_ncr:1_{EE0A788C-B2F7-41E3-984B-1B5289EAC1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ti e gare 2025" sheetId="2" r:id="rId1"/>
  </sheets>
  <definedNames>
    <definedName name="_xlnm._FilterDatabase" localSheetId="0" hidden="1">'Contratti e gare 2025'!$A$2:$M$125</definedName>
    <definedName name="_xlnm.Print_Titles" localSheetId="0">'Contratti e gare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4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5" i="2"/>
  <c r="O116" i="2"/>
  <c r="O117" i="2"/>
  <c r="O118" i="2"/>
  <c r="O119" i="2"/>
  <c r="O120" i="2"/>
  <c r="O121" i="2"/>
  <c r="O122" i="2"/>
  <c r="O123" i="2"/>
  <c r="O124" i="2"/>
  <c r="O125" i="2"/>
  <c r="O3" i="2"/>
</calcChain>
</file>

<file path=xl/sharedStrings.xml><?xml version="1.0" encoding="utf-8"?>
<sst xmlns="http://schemas.openxmlformats.org/spreadsheetml/2006/main" count="1364" uniqueCount="568">
  <si>
    <t>CIG</t>
  </si>
  <si>
    <t>STRUTTURA PROPONENTE
(Codice Fiscale)</t>
  </si>
  <si>
    <t>STRUTTURA 
PROPONENTE
(Denominazione stazione appaltante)</t>
  </si>
  <si>
    <t>OGGETTO DEL BANDO 
(oggetto del lotto identificato del CIG)</t>
  </si>
  <si>
    <t xml:space="preserve">SCELTA DEL CONTRAENTE (MODALITA' SELEZIONE PRESCELTA) </t>
  </si>
  <si>
    <t>PARTECIPANTE
(Codice fiscale)</t>
  </si>
  <si>
    <t>PARTECIPANTE
(Ragione Sociale)</t>
  </si>
  <si>
    <t>AGGIUDICATARIO
 (Codice fiscale)</t>
  </si>
  <si>
    <t>AGGIUDICATARIO
(Ragione sociale)</t>
  </si>
  <si>
    <t>IMPORTO DI AGGIUDICAZIONE
al lordo degli oneri di sicurezza e al netto dell'lVA</t>
  </si>
  <si>
    <t xml:space="preserve">TEMPI DI  COMPLETAMENTO OPERA/SERVIZIO
/FORNITURA 
Data inizio  
</t>
  </si>
  <si>
    <t>TEMPI DI  COMPLETAMENTO OPERA/SERVIZIO
/FORNITURA 
Data ultimazione lavori</t>
  </si>
  <si>
    <t>RIFERIMENTO DETERMINA</t>
  </si>
  <si>
    <t>cig</t>
  </si>
  <si>
    <t>codiceFiscaleProp</t>
  </si>
  <si>
    <t>denominazione</t>
  </si>
  <si>
    <t>oggetto</t>
  </si>
  <si>
    <t>scelta Contraente</t>
  </si>
  <si>
    <t>codice Fiscale Partecipante</t>
  </si>
  <si>
    <t>ragione Sociale Partecipante</t>
  </si>
  <si>
    <t>codice Fiscale Aggiudicatario</t>
  </si>
  <si>
    <t>ragione Sociale Aggiudicatario</t>
  </si>
  <si>
    <t>importo Aggiudicazione</t>
  </si>
  <si>
    <t>data Inizio</t>
  </si>
  <si>
    <t>data Ultima azione</t>
  </si>
  <si>
    <t>Riferimento determina</t>
  </si>
  <si>
    <t>Collegamento ipertestuale al contratto1</t>
  </si>
  <si>
    <t>Collegamento ipertestuale al contratto</t>
  </si>
  <si>
    <t>01397660190</t>
  </si>
  <si>
    <t>COMUNITA' SOCIALE CREMASCA A.S.C.</t>
  </si>
  <si>
    <t xml:space="preserve">https://dati.anticorruzione.it/superset/dashboard/dettaglio_cig/?cig=XXXXXXXXXX </t>
  </si>
  <si>
    <t>00992920199</t>
  </si>
  <si>
    <t>01600790198</t>
  </si>
  <si>
    <t>23-AFFIDAMENTO DIRETTO</t>
  </si>
  <si>
    <t>06714021000</t>
  </si>
  <si>
    <t>01727120162</t>
  </si>
  <si>
    <t>09122330963</t>
  </si>
  <si>
    <t>03856400167</t>
  </si>
  <si>
    <t>02340750153</t>
  </si>
  <si>
    <t>05509220967</t>
  </si>
  <si>
    <t>01711760189</t>
  </si>
  <si>
    <t>01091620177</t>
  </si>
  <si>
    <t>04504550965</t>
  </si>
  <si>
    <t>06874470963</t>
  </si>
  <si>
    <t>05841850968</t>
  </si>
  <si>
    <t>02423550165</t>
  </si>
  <si>
    <t>02277040164</t>
  </si>
  <si>
    <t>01590670194</t>
  </si>
  <si>
    <t>00848600334</t>
  </si>
  <si>
    <t>08854440966</t>
  </si>
  <si>
    <t>01262790197</t>
  </si>
  <si>
    <t>01221270190</t>
  </si>
  <si>
    <t>01548440161</t>
  </si>
  <si>
    <t>01349300192</t>
  </si>
  <si>
    <t>01431110194</t>
  </si>
  <si>
    <t>PREMIO ANNUALE COPERTURA ASSICURATIVA POLIZZA D&amp;O e RC TERZI</t>
  </si>
  <si>
    <t>04410780235</t>
  </si>
  <si>
    <t>PREMIO ANNUALE COPERTURA ASSICURATIVA POLIZZA TUTELA LEGALE</t>
  </si>
  <si>
    <t>01229290190</t>
  </si>
  <si>
    <t>01339010488</t>
  </si>
  <si>
    <t>01097960197</t>
  </si>
  <si>
    <t>01427480197</t>
  </si>
  <si>
    <t>00797220191</t>
  </si>
  <si>
    <t>01279600199</t>
  </si>
  <si>
    <t>09596880154</t>
  </si>
  <si>
    <t>01126870573</t>
  </si>
  <si>
    <t>Gian Sport di Sacchi Gianfranco</t>
  </si>
  <si>
    <t>91038400197</t>
  </si>
  <si>
    <t>Aperunning ASD</t>
  </si>
  <si>
    <t>02081060135</t>
  </si>
  <si>
    <t>80074030158</t>
  </si>
  <si>
    <t>00701200156</t>
  </si>
  <si>
    <t xml:space="preserve">Acquisizione di polizze TCM a favore dei dipendenti </t>
  </si>
  <si>
    <t>Acquisizione di polizze LTC a favore dei dipendenti</t>
  </si>
  <si>
    <t>01585050196</t>
  </si>
  <si>
    <t>01718220195</t>
  </si>
  <si>
    <t>B52B1BE491</t>
  </si>
  <si>
    <t>B52B421CC5</t>
  </si>
  <si>
    <t>B52B4C75C4</t>
  </si>
  <si>
    <t>B52B53D724</t>
  </si>
  <si>
    <t>B52B5D1148</t>
  </si>
  <si>
    <t>B52B67BD8E</t>
  </si>
  <si>
    <t>B52B71A0C8</t>
  </si>
  <si>
    <t>B52B79CC0C</t>
  </si>
  <si>
    <t>B52B8160BD</t>
  </si>
  <si>
    <t>B52B88E3C3</t>
  </si>
  <si>
    <t>B52B945AC5</t>
  </si>
  <si>
    <t>B52B9AE16E</t>
  </si>
  <si>
    <t>B52BA5B032</t>
  </si>
  <si>
    <t>B52BAE5213</t>
  </si>
  <si>
    <t>B52BB5F6BF</t>
  </si>
  <si>
    <t>B52BBE76FA</t>
  </si>
  <si>
    <t>B52BC56295</t>
  </si>
  <si>
    <t>B52BCCD4C8</t>
  </si>
  <si>
    <t>B52BD22AEB</t>
  </si>
  <si>
    <t>B52BDC0D4D</t>
  </si>
  <si>
    <t>B52BE8825C</t>
  </si>
  <si>
    <t>B52BF0BE73</t>
  </si>
  <si>
    <t>B52BF6ACD9</t>
  </si>
  <si>
    <t>B52C00A0E6</t>
  </si>
  <si>
    <t>B52E01C7FF</t>
  </si>
  <si>
    <t>B52E0D4FD4</t>
  </si>
  <si>
    <t>B52E17223B</t>
  </si>
  <si>
    <t>B52E22DC89</t>
  </si>
  <si>
    <t>B52E40B700</t>
  </si>
  <si>
    <t>B52E57F9FB</t>
  </si>
  <si>
    <t>B534FCE484</t>
  </si>
  <si>
    <t>B562BD6BE1</t>
  </si>
  <si>
    <t>B58356B833</t>
  </si>
  <si>
    <t>B56BDC0562</t>
  </si>
  <si>
    <t>B56DBA2E5A</t>
  </si>
  <si>
    <t>B57E9267A9</t>
  </si>
  <si>
    <t>B57E9C5ADE</t>
  </si>
  <si>
    <t>B58D52DE4A</t>
  </si>
  <si>
    <t>B5A829381A</t>
  </si>
  <si>
    <t>B5AC6ECF13</t>
  </si>
  <si>
    <t>B5B864CC8E</t>
  </si>
  <si>
    <t>B5B8670A44</t>
  </si>
  <si>
    <t>B5B869DF65</t>
  </si>
  <si>
    <t>B5C727B436</t>
  </si>
  <si>
    <t>B5CF81114C</t>
  </si>
  <si>
    <t>B637436FE6</t>
  </si>
  <si>
    <t>B6497AB482</t>
  </si>
  <si>
    <t>B65CACA642</t>
  </si>
  <si>
    <t>B677A6417F</t>
  </si>
  <si>
    <t>B689CCA673</t>
  </si>
  <si>
    <t>B688FDDBC5</t>
  </si>
  <si>
    <t>B68E74E477</t>
  </si>
  <si>
    <t>B699675EC4</t>
  </si>
  <si>
    <t>B69E2CBD56</t>
  </si>
  <si>
    <t>B6C02CFCED</t>
  </si>
  <si>
    <t>B6C03F3DE4</t>
  </si>
  <si>
    <t>B6FF622F23</t>
  </si>
  <si>
    <t>B6C0774222</t>
  </si>
  <si>
    <t>B6D16EFA83</t>
  </si>
  <si>
    <t>B728713F30</t>
  </si>
  <si>
    <t>B6E550CE72</t>
  </si>
  <si>
    <t>B6F1B66DC7</t>
  </si>
  <si>
    <t>B6F1CC6046</t>
  </si>
  <si>
    <t>B6F1DEC2E3</t>
  </si>
  <si>
    <t>B70D7D5FE0</t>
  </si>
  <si>
    <t>B70D9F7277</t>
  </si>
  <si>
    <t>B71591DF8F</t>
  </si>
  <si>
    <t>B71FB4A47C</t>
  </si>
  <si>
    <t>B7453AFA8E</t>
  </si>
  <si>
    <t>B753DDB936</t>
  </si>
  <si>
    <t>B75A7F79A7</t>
  </si>
  <si>
    <t>B7602F507B</t>
  </si>
  <si>
    <t>B762127B77</t>
  </si>
  <si>
    <t>B7641FB2AD</t>
  </si>
  <si>
    <t>B764AA4832</t>
  </si>
  <si>
    <t>B77E5C5E69</t>
  </si>
  <si>
    <t>B77E6AAB64</t>
  </si>
  <si>
    <t>B79A96F803</t>
  </si>
  <si>
    <t>B7CC79C4F1</t>
  </si>
  <si>
    <t>B7EA357ABF</t>
  </si>
  <si>
    <t>B7ECC67D85</t>
  </si>
  <si>
    <t>B7F125FAF9</t>
  </si>
  <si>
    <t>B7F1322BE4</t>
  </si>
  <si>
    <t>B850F04239</t>
  </si>
  <si>
    <t>B7FD023477</t>
  </si>
  <si>
    <t>B80CB08FE6</t>
  </si>
  <si>
    <t>B82F093F2F</t>
  </si>
  <si>
    <t>B81353D4FC</t>
  </si>
  <si>
    <t>B82E22DD67</t>
  </si>
  <si>
    <t>B832C03BD4</t>
  </si>
  <si>
    <t>B832F753B0</t>
  </si>
  <si>
    <t>B83303D8BA</t>
  </si>
  <si>
    <t>B87809A22F</t>
  </si>
  <si>
    <t>B88536ED46</t>
  </si>
  <si>
    <t>B894AC7B6B</t>
  </si>
  <si>
    <t>B89C379543</t>
  </si>
  <si>
    <t>B8A1D03917</t>
  </si>
  <si>
    <t>B8C6D2C399</t>
  </si>
  <si>
    <t>B8C774BDBF</t>
  </si>
  <si>
    <t>B8C77C0E4C</t>
  </si>
  <si>
    <t>B8DB437600</t>
  </si>
  <si>
    <t>B8EA734B2F</t>
  </si>
  <si>
    <t>B8F503A6B9</t>
  </si>
  <si>
    <t>B941DDC05B</t>
  </si>
  <si>
    <t>B90582A59A</t>
  </si>
  <si>
    <t>B910CC0BCC</t>
  </si>
  <si>
    <t>B91FE3D41C</t>
  </si>
  <si>
    <t>B92049E7B3</t>
  </si>
  <si>
    <t>B920663D85</t>
  </si>
  <si>
    <t>B920B54172</t>
  </si>
  <si>
    <t>B928C7A511</t>
  </si>
  <si>
    <t>B936AC9981</t>
  </si>
  <si>
    <t>B9371B60A4</t>
  </si>
  <si>
    <t>B94A0FE730</t>
  </si>
  <si>
    <t>B96CCC290E</t>
  </si>
  <si>
    <t>B97DFD3701</t>
  </si>
  <si>
    <t>B98DA7F36B</t>
  </si>
  <si>
    <t>B98DBAAA27</t>
  </si>
  <si>
    <t>B9A2756E72</t>
  </si>
  <si>
    <t>B9A525BEA9</t>
  </si>
  <si>
    <t>B9B32E8CC9</t>
  </si>
  <si>
    <t>B9D9A4C2EB</t>
  </si>
  <si>
    <t>B9D9C05ED4</t>
  </si>
  <si>
    <t>09278750964</t>
  </si>
  <si>
    <t>11911990965</t>
  </si>
  <si>
    <t>07071980150</t>
  </si>
  <si>
    <t>13453450150</t>
  </si>
  <si>
    <t>11430741006</t>
  </si>
  <si>
    <t>02665290124</t>
  </si>
  <si>
    <t>04805070168</t>
  </si>
  <si>
    <t>07732710962</t>
  </si>
  <si>
    <t>04811250960</t>
  </si>
  <si>
    <t>02874570134</t>
  </si>
  <si>
    <t>COOP. STELLA Società Cooperativa Sociale</t>
  </si>
  <si>
    <t>03569770138</t>
  </si>
  <si>
    <t>Cooperativa Sociale Simplokè</t>
  </si>
  <si>
    <t>Lule Soc. Coop. Sociale onlus</t>
  </si>
  <si>
    <t>00963690193</t>
  </si>
  <si>
    <t>09990610967</t>
  </si>
  <si>
    <t>01843030196</t>
  </si>
  <si>
    <t>01826090191</t>
  </si>
  <si>
    <t>01334480199</t>
  </si>
  <si>
    <t>91001030195 </t>
  </si>
  <si>
    <t>91036480191</t>
  </si>
  <si>
    <t>Rette tutela minori - AEPER Cooperativa Sociale</t>
  </si>
  <si>
    <t xml:space="preserve">COOPERATIVA SOCIALE A.E.P.E.R.           </t>
  </si>
  <si>
    <t>Rette tutela minori - AIBC Società Cooperativa Sociale</t>
  </si>
  <si>
    <t xml:space="preserve">AIBC SOCIETA COOPERATIVA SOCIALE         </t>
  </si>
  <si>
    <t>Rette tutela minori - Associazione Fraternità</t>
  </si>
  <si>
    <t>91001140192</t>
  </si>
  <si>
    <t xml:space="preserve">Associazione Fraternita  ODV             </t>
  </si>
  <si>
    <t>Rette tutela minori - Ass. Papa Giovanni XXIII</t>
  </si>
  <si>
    <t>00310810221</t>
  </si>
  <si>
    <t>ASSOCIAZIONE COMUNITA` PAPA GIOVANNI XXI II</t>
  </si>
  <si>
    <t>Rette tutela minori - APS "Casa di Steven"</t>
  </si>
  <si>
    <t>91062590129</t>
  </si>
  <si>
    <t xml:space="preserve">ASSOCIAZIONE CASA DI STEVEN APS          </t>
  </si>
  <si>
    <t>Rette tutela minori - Fondazione Casa della Giovane Angela Clerici onlus</t>
  </si>
  <si>
    <t>FONDAZIONE CASA DELLA GIOVANE ANGELA CLE RICI - ONLUS</t>
  </si>
  <si>
    <t>Rette tutela minori - CASCINA &amp; PERSONA FA Società Coop. Soc.</t>
  </si>
  <si>
    <t>CASCINA E PERSONA  FA SOCIETA` COOPERATI VA SOCIALE</t>
  </si>
  <si>
    <t>Rette tutela minori - Centro di Aiuto alla Vita ODV</t>
  </si>
  <si>
    <t>95005100136</t>
  </si>
  <si>
    <t xml:space="preserve">CENTRO DI AIUTO ALLA VITA O.D.V.         </t>
  </si>
  <si>
    <t>Rette tutela minori - COMIN Cooperativa Sociale di Solidarietà onlus</t>
  </si>
  <si>
    <t>COMIN - COOPERATIVA SOCIALE DI SOLIDARIE T</t>
  </si>
  <si>
    <t>Rette tutela minori - Comunità Famigliari Coop. Sociale</t>
  </si>
  <si>
    <t xml:space="preserve">COOPERATIVA SOCIALE COMUNIT FAMIGLIARI   </t>
  </si>
  <si>
    <t>Rette tutela minori - Congregazione Figlie Povere S. Giuseppe Calasanzio</t>
  </si>
  <si>
    <t>CONGREGAZIONE FIGLIE POVERE S. GIUSEPPE  CALASANZIO</t>
  </si>
  <si>
    <t>Rette tutela minori - Consorzio FA</t>
  </si>
  <si>
    <t xml:space="preserve">FA FAMIGLIE E ACCOGLIENZA CONSORZIO      </t>
  </si>
  <si>
    <t>Rette tutela minori - Spazio Aperto Servizi Società Coop Soc. onlus</t>
  </si>
  <si>
    <t>10860990158</t>
  </si>
  <si>
    <t xml:space="preserve">SPAZIO APERTO SERVIZI SOC.COOP.SOC.ONLUS </t>
  </si>
  <si>
    <t>Rette tutela minori - Cooperativa Sociale Rinnovamento Soc. Coop. Soc. onlus</t>
  </si>
  <si>
    <t xml:space="preserve">COOP.SOCIALE RINNOVAMENTO S.COOP.SOCIALE </t>
  </si>
  <si>
    <t>Rette tutela minori - Soc. Coop. Soc. Casa del Fanciullo</t>
  </si>
  <si>
    <t xml:space="preserve">SOC. COOP. SOC. CASA DEL FANCIULLO       </t>
  </si>
  <si>
    <t>Rette tutela minori - Coop. Soc. Silvabella onlus</t>
  </si>
  <si>
    <t xml:space="preserve">COOPERATIVA SOCIALE SILVABELLA           </t>
  </si>
  <si>
    <t>Rette tutela minori - Coop. Di Bessimo Coop. Sociale ARL onlus</t>
  </si>
  <si>
    <t xml:space="preserve">COOPERATIVA SOCIALE DI BESSIMO ONLUS     </t>
  </si>
  <si>
    <t>Rette tutela minori - Cooperativa Sociale Lavoro e Solidarietà</t>
  </si>
  <si>
    <t xml:space="preserve">COOP. SOC. LAVORO E SOLIDARIETA`         </t>
  </si>
  <si>
    <t>Rette tutela minori - Cosper s.c.s. Impresa Sociale</t>
  </si>
  <si>
    <t xml:space="preserve">COSPER S.C.S - IMPRESA SOCIALE           </t>
  </si>
  <si>
    <t>Rette tutela minori - Fondazione Casa Famiglia Sant'Omobono onlus</t>
  </si>
  <si>
    <t>93034510193</t>
  </si>
  <si>
    <t xml:space="preserve">FONDAZIONE CASA FAMIGLIA S.OMOBONO       </t>
  </si>
  <si>
    <t>Rette tutela minori - Fondazione L'Albero della Vita ETS</t>
  </si>
  <si>
    <t xml:space="preserve">FONDAZIONE L`ALBERO DELLA VITA ETS       </t>
  </si>
  <si>
    <t>Rette tutela minori - Fondazione Madre Rosa Gozzoli onlus</t>
  </si>
  <si>
    <t>93042380191</t>
  </si>
  <si>
    <t xml:space="preserve">FONDAZIONE MADRE ROSA GOZZOLI            </t>
  </si>
  <si>
    <t>Rette tutela minori - Fondazione Maria Lattuada onlus</t>
  </si>
  <si>
    <t>94028370123</t>
  </si>
  <si>
    <t xml:space="preserve">FONDAZIONE MARIA LATTUADA ONLUS          </t>
  </si>
  <si>
    <t>Rette tutela minori - Libera Compagnia di Arti &amp; Mestieri Sociali Coop Sociali ARL</t>
  </si>
  <si>
    <t>11222820158</t>
  </si>
  <si>
    <t>LIBERA COMPAGNIA DI ARTI  E MESTIERI SOC IALI COOP SOC.ARL</t>
  </si>
  <si>
    <t>Rette tutela minori - Nocetum Società Cooperativa Sociale</t>
  </si>
  <si>
    <t xml:space="preserve">NOCETUM SOCIETA` COOPERATIVA SOCIALE     </t>
  </si>
  <si>
    <t>Rette tutela minori - Servizi per l'accoglienza Soc. Coop. Soc.</t>
  </si>
  <si>
    <t>00911390193</t>
  </si>
  <si>
    <t>SERVIZI PER L`ACCOGLIENZA SOCIETA` COOPE RATIVA SOCIALE - ONL</t>
  </si>
  <si>
    <t>Rette tutela minori - Coop. SIRIO CSF</t>
  </si>
  <si>
    <t>SIRIO CENTRO SERVIZI PER LE FAMIGLIE SOC IETA` COOPERATIVA SO</t>
  </si>
  <si>
    <t>Rette tutela minori - Soc. Centrale Femminile S. Vincenzo Cremona ODV</t>
  </si>
  <si>
    <t>80005710191</t>
  </si>
  <si>
    <t>SOCIETA` CENTRALE FEMMINILE SAN VINCENZO  CREMONA ODV</t>
  </si>
  <si>
    <t>Rette tutela minori - C.A. Giulia Colbert/Fondazione di religione e di culto don A. Madeo onlus</t>
  </si>
  <si>
    <t>91028510195</t>
  </si>
  <si>
    <t>FONDAZIONE DI RELIGIONE E DI CULTO DON A . MADEO ONLUS</t>
  </si>
  <si>
    <t>Rette tutela minori - Kairos servizi educativi Soc. Coop.</t>
  </si>
  <si>
    <t>KAIROS SERVIZI EDUCATIVI SOC. COOP. SOCI ALE</t>
  </si>
  <si>
    <t>Acquisto gadget per convegno finale progetto Smart Bear -ID. 857172</t>
  </si>
  <si>
    <t>04196500260</t>
  </si>
  <si>
    <t xml:space="preserve">MAIKII S.R.L. SOCIETA BENEFIT            </t>
  </si>
  <si>
    <t>Servizio di Pronto Intervento Sociale a valere sulla Quota servizi Fondo Povertà - Fondo 2021</t>
  </si>
  <si>
    <t>Servizio di Pronto Mediazione culturale a valere sulla Quota servizi Fondo Povertà - Fondo 2021</t>
  </si>
  <si>
    <t xml:space="preserve">MERAKI Societa Cooperativa Sociale       </t>
  </si>
  <si>
    <t>Acquisto n. 250 penne personalizzate per convegno finale progetto SMART BEAR - ID. 857172</t>
  </si>
  <si>
    <t xml:space="preserve">Sollicitudo Societ Cooperativa Sociale   </t>
  </si>
  <si>
    <t>PROROGA LOCAZIONE FIAT DOBLO' 1.6 MJT 16V - TEMP EASY - PER 12 MESI: 01/07/2025 - 30/06/2026</t>
  </si>
  <si>
    <t xml:space="preserve">LEASYS ITALIA S.P.A                      </t>
  </si>
  <si>
    <t>Organizzazione evento finale progetto SMART BEAR - ID. 857172 - affitto sala e rinfresco</t>
  </si>
  <si>
    <t>13470530158</t>
  </si>
  <si>
    <t xml:space="preserve">PORTA NOVA S.R.L.                        </t>
  </si>
  <si>
    <t>Realizzazione video progetto SMART BEAR - ID. 857172</t>
  </si>
  <si>
    <t>BRBGRL71S14D142Q</t>
  </si>
  <si>
    <t xml:space="preserve">CELEBA IMAGES DI BARBIERI GABRIELE       </t>
  </si>
  <si>
    <t>Servizio di mediazione linguistico culturale – Progetto “Astolfo non più sulla luna”  a valere sul Bando “Attenta-mente” di Fondazione Cariplo</t>
  </si>
  <si>
    <t>03457030967</t>
  </si>
  <si>
    <t xml:space="preserve">CRINALI COOPERATIVA SOCIALE ONLUS        </t>
  </si>
  <si>
    <t>Servizio di prenotazione parcheggio, trasporto aereo e hotel per meeting finale a Madeira per il progetto SMART BEAR - ID. 857172 - CUP E99D19000220006</t>
  </si>
  <si>
    <t xml:space="preserve">GERUNDOTOUR SRL                          </t>
  </si>
  <si>
    <t>Determinazione a contrarre e affidamento diretto a favore di Gruppo Gamma Società Cooperativa Sociale per svolgimento del Servizio di Assistenza Ad Personam (SAAP), anno scolastico 2024/2025, per il minore T.S. residente a Castelleone</t>
  </si>
  <si>
    <t>00785740192</t>
  </si>
  <si>
    <t xml:space="preserve">SOCIETA` COOPERATIVA SOCIALE GRUPPO GAMM </t>
  </si>
  <si>
    <t>Realizzazione n. 5 video scene singole con inserimento sottotitoli in inglese su tutto il materiale video - progetto SMART BEAR - ID. 857172</t>
  </si>
  <si>
    <t>Traduzione italiano-inglese di tutto il materiale video prodotto per il progetto SMART BEAR - ID. 857172</t>
  </si>
  <si>
    <t>00987910197</t>
  </si>
  <si>
    <t>STUDIO C.D.P. DI ZAMBIASI DANIELA &amp; ASSO CIATI</t>
  </si>
  <si>
    <t>Stampa locandine e fogli intestati con logo SMART BEAR per Convegno finale, n. 2 chiavette USB 16GB per video</t>
  </si>
  <si>
    <t>CGNGNN62A12D142C</t>
  </si>
  <si>
    <t xml:space="preserve">CUGINI GIOVANNI                          </t>
  </si>
  <si>
    <t>Servizio di prenotazione trasporto ferroviario Milano/Firenze A/R per YCN - progetto Care Leavers I coorte II triennalità CUP E81H21000010001</t>
  </si>
  <si>
    <t>AFFIDAMENTO DIRETTO A SOCIETA' EDENRED ITALIA SRL INCARICO GESTIONE PASTI PER DIPENDENTI - ANNO 2025</t>
  </si>
  <si>
    <t>01014660417</t>
  </si>
  <si>
    <t xml:space="preserve">EDENRED ITALIA SRL                       </t>
  </si>
  <si>
    <t>Rette tutela minori - Arimo Società Cooperativa Sociale</t>
  </si>
  <si>
    <t>02004970188</t>
  </si>
  <si>
    <t xml:space="preserve">ARIMO SOCIETA` COOP. SOCIALE             </t>
  </si>
  <si>
    <t>Implementazione FNA e automatismi per flusso B2 - GECAS</t>
  </si>
  <si>
    <t xml:space="preserve">KLAN.IT S.R.L.                           </t>
  </si>
  <si>
    <t xml:space="preserve">BENELLI CONSULENTI ASSICURATIVI SAS      </t>
  </si>
  <si>
    <t>PREMIO ANNUALE COPERTURA ASSICURATIVA POLIZZA KASKO,  INCENDIO (SEDE csc, cdd, cdtm), RCA FIAT PUNTO, RCA FIAT DUCATO</t>
  </si>
  <si>
    <t xml:space="preserve">MILLENIUM BROKER ITALIA SRL              </t>
  </si>
  <si>
    <t>00408780583</t>
  </si>
  <si>
    <t xml:space="preserve">SARA ASSICURAZIONI SPA                   </t>
  </si>
  <si>
    <t>SERVIZI connessi all'avvio dei progetti utili alla collettività PUC del RDC</t>
  </si>
  <si>
    <t xml:space="preserve">PROGESI SRL                              </t>
  </si>
  <si>
    <t>NOLEGGIO OPERATIVO STAMPANTE MULTIFUNZIONE LASER COLORI SHARP BPSERIES E COSTO STAMPE EFFETTUATE EXTRA CANONE (PIANO TERRA)</t>
  </si>
  <si>
    <t xml:space="preserve">IL TASTO SRL                             </t>
  </si>
  <si>
    <t>Iscrizione n.1 dipendente al corso di formazione "Adolescenti misteriosi" organizzato da Spazio Iris</t>
  </si>
  <si>
    <t>COOPERATIVA SOCIALE SPAZIO IRIS FORMAZIO NE</t>
  </si>
  <si>
    <t>Docenza corso di formazione POWER QUERY - POWER BI da remoto - 12 ore</t>
  </si>
  <si>
    <t>08722650960</t>
  </si>
  <si>
    <t xml:space="preserve">SocialTechno impresa soc. Srl            </t>
  </si>
  <si>
    <t>Docenza corso ginnastica posturale - 2 edizioni da 8 incontri ciascuno della durata di 45 min.</t>
  </si>
  <si>
    <t>91037390191</t>
  </si>
  <si>
    <t xml:space="preserve">ASD Over Limits                          </t>
  </si>
  <si>
    <t>Fornitura n. 2 monitor 24", 2 kit mouse + tastiera wireless ricaricabile, 2 mouse wireless ricaricabili, a valere sul progetto OUTSIDERS VIII</t>
  </si>
  <si>
    <t xml:space="preserve">UTIXO ITALIA S.R.L.                      </t>
  </si>
  <si>
    <t>Rette tutela minori - Associazione Autonomia Giovani A.Gio</t>
  </si>
  <si>
    <t>93065730199</t>
  </si>
  <si>
    <t xml:space="preserve">Associazione Autonomia Giovani A.Gio     </t>
  </si>
  <si>
    <t>Canone hosting e assistenza 2025 modulo di contabilità economico patrimoniale</t>
  </si>
  <si>
    <t xml:space="preserve">TP ONE SRL                               </t>
  </si>
  <si>
    <t>Affidamento del “Servizio di supporto all’attuazione dei Patti di Comunità per il Territorio – community maker” per il periodo 01.06.2025-31.05.2028</t>
  </si>
  <si>
    <t>CONSORZIO ARCOBALENO SOC. COOPERATIVA    SOCIALE</t>
  </si>
  <si>
    <t>SERVIZI ACCREDITATI IN GESTIONE ASSOCIATA_Maggio 2025-Giugno 2028 - Mai Stati sulla Luna? APS ETS - P.I. 01634610198</t>
  </si>
  <si>
    <t>91039300198</t>
  </si>
  <si>
    <t xml:space="preserve">MAI STATI SULLA LUNA APS                 </t>
  </si>
  <si>
    <t>Servizi Accreditati per la realizzazione di progetti Dopo di Noi - L.112-2016 - Periodo Maggio 2025-Dicembre 2026 -  Il Seme Società Cooperativa Sociale onlus - P.I. 01221270190</t>
  </si>
  <si>
    <t xml:space="preserve">IL SEME SOC. COOP SOCIALE ONLUS          </t>
  </si>
  <si>
    <t>Servizi Accreditati per la realizzazione di progetti Dopo di Noi - L.112-2016 - Periodo Maggio 2025-Dicembre 2026 - Amicizia Società Cooperativa Sociale - P.I. 07071980150</t>
  </si>
  <si>
    <t xml:space="preserve">AMICIZIA SOCIETA` COOPERATIVA SOCIALE    </t>
  </si>
  <si>
    <t>Servizi Accreditati per la realizzazione di progetti Dopo di Noi - L.112-2016 - Periodo Maggio 2025-Dicembre 2026 - L'Oasi Società Cooperativa Sociale O.N.L.U.S. - P.I. 02007000983</t>
  </si>
  <si>
    <t>02007000983</t>
  </si>
  <si>
    <t>L`OASI SOCIETA` COOPERATIVA SOCIALE ONLU S</t>
  </si>
  <si>
    <t>Affitto sala cinema e proiezione pellicola per evento con Margherita Gallina, progetto“Astolfo non più sulla luna”  a valere sul Bando “Attenta-mente” di Fondazione Cariplo</t>
  </si>
  <si>
    <t>Servizio di interpretariato per evento con Paul Stewart, progetto “Astolfo non più sulla Luna” a valere sul Bando “Attenta-mente” di Fondazione Cariplo</t>
  </si>
  <si>
    <t>01723340350</t>
  </si>
  <si>
    <t xml:space="preserve">KOSMOS S.R.L.                            </t>
  </si>
  <si>
    <t>Intervento relatore Safeguarding Awareness per evento, progetto “Astolfo non più sulla Luna” a valere sul Bando “Attenta-mente” di Fondazione Cariplo</t>
  </si>
  <si>
    <t>SPECCHIO MAGICO COOPERATIVA SOCIALE ONLU S</t>
  </si>
  <si>
    <t>Collaborazione per realizzazione interoperabilità piattaforme Socio Sanitaria e Gestione servizi centralizzati</t>
  </si>
  <si>
    <t>Servizio ristorazione per partecipanti Youth Conference Regionale - Care Leavers I coorte II triennalità CUP E81H21000010001</t>
  </si>
  <si>
    <t>01640050199</t>
  </si>
  <si>
    <t xml:space="preserve">DELUX SAS DI BANDIRALI LUCA E C.         </t>
  </si>
  <si>
    <t>Acquisizione di polizze sanitarie integrative a favore dei dipendenti di Comunità Sociale Cremasca_Fondo Sanitario Cesare Pozzo (per 55 unità).</t>
  </si>
  <si>
    <t xml:space="preserve">SNMS CESARE POZZO ETS                    </t>
  </si>
  <si>
    <t>Fornitura materiale di cancelleria per laboratori, progetto “Astolfo non più sulla Luna” a valere sul Bando “Attenta-mente” di Fondazione Cariplo</t>
  </si>
  <si>
    <t xml:space="preserve">MAINARDI SRL                             </t>
  </si>
  <si>
    <t>Affitto campo da calcio per attività a valere sul progetto Outsiders VIII</t>
  </si>
  <si>
    <t>01107590190</t>
  </si>
  <si>
    <t xml:space="preserve">ASD SAN CARLO CREMA                      </t>
  </si>
  <si>
    <t>ACCORDO ECONOMICO CON COOPERATIVA SOCIALE IL MELOGRANO SOC. COOP. SOC. per Tutoraggio EE.OO. laboratori Azioni di Rete Disability Network 4.0</t>
  </si>
  <si>
    <t>04187990165</t>
  </si>
  <si>
    <t xml:space="preserve">COOP.SOC. IL MELOGRANO SOC.COOP.SOC.     </t>
  </si>
  <si>
    <t>Licenza esecuzione pubblica di prodotti audiovisivi per attività a valere sul progetto “Astolfo non più sulla Luna”, Bando “Attenta-mente” di Fondazione Cariplo</t>
  </si>
  <si>
    <t xml:space="preserve">MPLC ITALIA SRL                          </t>
  </si>
  <si>
    <t>ACCORDO ECONOMICO CON FONDAZIONE ALBA ANFFAS CREMA ONLUS PER Tutoraggio EE.OO. laboratori Azioni di Rete Disability Network 4.0</t>
  </si>
  <si>
    <t xml:space="preserve">FONDAZIONE ALBA ANFFAS CREMA ONLUS       </t>
  </si>
  <si>
    <t>Licenza copyright colonna sonora per proiezione film a valere sul progetto “Astolfo non più sulla Luna”, Bando “Attenta-mente” di Fondazione Cariplo</t>
  </si>
  <si>
    <t>00987061009</t>
  </si>
  <si>
    <t xml:space="preserve">SOCIETA ITALIANA DEGLI AUTORI ED EDITORI </t>
  </si>
  <si>
    <t>Servizio di proiezione cinematografica e gestione educativa evento a valere sul progetto “Astolfo non più sulla Luna”, Bando “Attenta-mente” di Fondazione Cariplo</t>
  </si>
  <si>
    <t>01428720161</t>
  </si>
  <si>
    <t xml:space="preserve">GASPARINA DI SOPRA SOCIETA COOP. SOCIALE </t>
  </si>
  <si>
    <t>Servizio di attuazione attività educativa estiva a valere sul progetto “Astolfo non più sulla Luna”, Bando “Attenta-mente” di Fondazione Cariplo</t>
  </si>
  <si>
    <t/>
  </si>
  <si>
    <t xml:space="preserve">GREMIZZI ELENA                           </t>
  </si>
  <si>
    <t>Affidamento diretto del servizio di gestione della cybersicurezza aziendale e nomina Responsabile Cybersecurity</t>
  </si>
  <si>
    <t>01672750195</t>
  </si>
  <si>
    <t xml:space="preserve">MOON CLOUD SRL                           </t>
  </si>
  <si>
    <t>Affitto spazi e materiale per attività a valere sul progetto “Astolfo non più sulla Luna”, Bando “Attenta-mente” di Fondazione Cariplo</t>
  </si>
  <si>
    <t>Rette tutela minori - Piccolo Principe Società Cooperativa Sociale Onlus</t>
  </si>
  <si>
    <t>Piccolo Principe Societ   Cooperativa So CIALE ONLUS</t>
  </si>
  <si>
    <t>Affidamento diretto a GSP TEK SRL per ripristino funzionamento impianto climatizzazione Sede</t>
  </si>
  <si>
    <t xml:space="preserve">GSP TEK SRL                              </t>
  </si>
  <si>
    <t>Affidamento diretto a Pronto Stampa srl per fornitura n. 500 buste commerciali intestate</t>
  </si>
  <si>
    <t>03080900982</t>
  </si>
  <si>
    <t xml:space="preserve">PRONTO STAMPA SRL                        </t>
  </si>
  <si>
    <t>Affidamento diretto del servizio di consulenza e adeguamento alla Direttiva NIS 2 in materia di cybersicurezza</t>
  </si>
  <si>
    <t>Rette tutela minori - Il Canguro Associazione di solidarietà familiare APS</t>
  </si>
  <si>
    <t>91029020194</t>
  </si>
  <si>
    <t xml:space="preserve">Il Canguro - Associazione di solidariet  </t>
  </si>
  <si>
    <t>Determinazione a contrarre affidamento diretto, ai sensi dell’art. 50, comma 1, lett. B) del Dlgs n.36/2023, a favore di Società Cooperativa Sociale Gruppo Gamma per svolgimento del Servizio di Assistenza Ad Personam (SAAP), SETTEMBRE/DICEMBRE 2025, per il minore T.S., residente a Castelleone</t>
  </si>
  <si>
    <t>Determinazione a contrarre e affidamento diretto, ai sensi dell’art. 50, comma 1, lett. b) del D.lgs. n. 36/2023, della fornitura di attrezzature informatiche a valere sul progetto OUTSIDERS VIII</t>
  </si>
  <si>
    <t>Riconoscimento gettone presenza equipe progetto 'Autismo'</t>
  </si>
  <si>
    <t>Materiale per attività sportiva, a valere sul progetto "Giocati il tuo spazio"</t>
  </si>
  <si>
    <t>Supporto logistico e organizzativo per evento Aperunning, a valere sul progetto "Giocati il tuo spazio"</t>
  </si>
  <si>
    <t xml:space="preserve">Intervento relatore per Tavola rotonda, a valere sul progetto "Giocati il tuo spazio" </t>
  </si>
  <si>
    <t>Lucia Castelli</t>
  </si>
  <si>
    <t>Valerio Moggia</t>
  </si>
  <si>
    <t>Affidamento Servizio di accompagnamento per la riorganizzazione del servizio sociale professionale dell’ambito sociale territoriale cremasco” periodo ottobre 2025 – giugno 2026</t>
  </si>
  <si>
    <t>13698350967</t>
  </si>
  <si>
    <t xml:space="preserve">POST SRL SOCIETA` BENEFIT                </t>
  </si>
  <si>
    <t>Affidamento Servizio di supporto Junior Area contabilità</t>
  </si>
  <si>
    <t>01331950194</t>
  </si>
  <si>
    <t xml:space="preserve">XANTO S.R.L.                             </t>
  </si>
  <si>
    <t>Acquisto corso di formazione dipendenti "GOVERNANCE E STRATEGIE PER L'AMMINISTRAZIONE CONDIVISA"</t>
  </si>
  <si>
    <t>02133120150</t>
  </si>
  <si>
    <t xml:space="preserve">UNIVERSITA CATTOLICA                     </t>
  </si>
  <si>
    <t>Affidamento diretto del servizio di fornitura e posa nuovi estintori presso la sede operativa con smaltimento di quelli usurati</t>
  </si>
  <si>
    <t>00371210196</t>
  </si>
  <si>
    <t>ANTICENDIO RIVIERA SNC</t>
  </si>
  <si>
    <t>Determinazione a contrarre a favore del minore L.D. per inserimento in Comunità Educativa – anno 2025</t>
  </si>
  <si>
    <t>97010160154</t>
  </si>
  <si>
    <t>ASSOCIAZIONE CAF ONLUS</t>
  </si>
  <si>
    <t xml:space="preserve">Affidamento diretto a RESOLVE CONSULTING S.R.L. per attività di consulenza finalizzata alla realizzazione di un sistema di gestione funzionale alla Certificazione della Parità di Genere </t>
  </si>
  <si>
    <t xml:space="preserve">RESOLVE CONSULTING S.R.L. </t>
  </si>
  <si>
    <t xml:space="preserve">Realizzazione dell’evento finale “Il nuovo paradigma valutativo per la certificazione delle persone con disabilità: conoscere per essere pronti al cambiamento.”– Progetto PRO.VI 2023 - affidamento diretto </t>
  </si>
  <si>
    <t>LEDHA - Lega per i diritti delle persone con disabilità APS</t>
  </si>
  <si>
    <t>Anffas Nordmilano APS ETS</t>
  </si>
  <si>
    <t>Determinazione a contrarre a favore della minore C.O.A.F.L. e della madre per inserimento in Comunità Educativa – anno 2025</t>
  </si>
  <si>
    <t>LA CLESSIDRA COOP.VA SOCIALE</t>
  </si>
  <si>
    <t>Determinazione a contrarre a favore delle minori B.O. e B.V. per inserimento in Comunità Educativa – anno 2025</t>
  </si>
  <si>
    <t>AFFIDAMENTO DIRETTO A "AURA OFFICE SERVICES di Laura Gipponi" INCARICO DI DEPOSITO PRATICHE ANNO 2025 PRESSO CCIAA DI CREMONA (variazione codice ATECO)</t>
  </si>
  <si>
    <t xml:space="preserve">AURA OFFICE SERVICES                     </t>
  </si>
  <si>
    <t>Affidamento diretto  attuazione “Patti di comunità” nell’ambito sociale territoriale di Crema –triennio 2025-2027</t>
  </si>
  <si>
    <t>Determinazione a contrarre a favore delle minori S.K., S.M. e della madre per inserimento in Comunità Educativa – anno 2025</t>
  </si>
  <si>
    <t>Determinazione a contrarre a favore della minore T.B. per inserimento in Comunità Educativa – anno 2025</t>
  </si>
  <si>
    <t>Servizio di allestimento audio, video, luci per spettacolo teatrale, a valere sul progetto "Ri-Vediamoci"</t>
  </si>
  <si>
    <t>SPRCST74E13D142O</t>
  </si>
  <si>
    <t xml:space="preserve">PICCOLO FACTOTUM di SPEROLINI CRISTIAN                       </t>
  </si>
  <si>
    <t>Licenza per opera teatrale e riproduzione musiche tutelate, a valere sul progetto "Ri-Vediamoci"</t>
  </si>
  <si>
    <t>Affitto spazi Teatro San Domenico per spettacolo, a valere sul progetto "Ri-Vediamoci"</t>
  </si>
  <si>
    <t>91020130190</t>
  </si>
  <si>
    <t xml:space="preserve">FONDAZIONE SAN DOMENICO </t>
  </si>
  <si>
    <t>Spettacolo teatrale a cura del gruppo "I Terconauti", a valere sul progetto "Ri-Vediamoci"</t>
  </si>
  <si>
    <t>14077300961</t>
  </si>
  <si>
    <t xml:space="preserve">DIVERGENTE SRL SOCIETA' BENEFIT </t>
  </si>
  <si>
    <t xml:space="preserve">Affidamento diretto a agenzia onoranze funebri Gatti srl per stampa manifesti funebri e relativa affissione pubblica di partecipazione al lutto per la prematura scomparsa della dipendente Sig.ra Paola Della Noce </t>
  </si>
  <si>
    <t>GATTI s.r.l.</t>
  </si>
  <si>
    <t>ACCORDO ECONOMICO CON ERGOTERAPEUTICA ARTIGIANALE CREMASCA SOC. COOP. Onlus per Tutoraggio educativo D.A. Azioni di Rete Disability Network 4.0</t>
  </si>
  <si>
    <t>ERGOTERAPEUTICA ARTIGIANALE CREMASCA SOC . COOP. SOC. ONLUS</t>
  </si>
  <si>
    <t>Servizio di prenotazione Treno del Bernina Tirano/St.Moritz A/R - progetto Care Leavers I coorte II triennalità CUP E81H21000010001</t>
  </si>
  <si>
    <t xml:space="preserve">Affidamento diretto a Pasticceria Michelangelo srl cena per evento natalizio </t>
  </si>
  <si>
    <t>PASTICCERIA MICHELANGELO SRL</t>
  </si>
  <si>
    <t>SERVIZI ACCREDITATI IN GESTIONE ASSOCIATA_Dicembre 2025-Giugno 2028 - Magicamusica APS- P.I. 01843030196</t>
  </si>
  <si>
    <t>MAGICA MUSICA APS</t>
  </si>
  <si>
    <t>Affidamento diretto a ... per il servizio di migrazione posta elettronica e file sharing aziendale, assistenza informatica e service management</t>
  </si>
  <si>
    <t>QODNET SRL</t>
  </si>
  <si>
    <t>Canone software RC presenze per anno 2026</t>
  </si>
  <si>
    <t xml:space="preserve">ROBERTO CAPELLI &amp; FIGLIO S.R.L.          </t>
  </si>
  <si>
    <t>Organizzazione e catering per convegno, a valere sul progetto “Ri-vediamoci”</t>
  </si>
  <si>
    <t>LE ORME SOC. COOPERATIVA SOCIALE</t>
  </si>
  <si>
    <t>Affidamento a Croce Rossa Italiana Comitato di Crema OdV gestione Servizio di Telesoccorso - 2° semestre 2025</t>
  </si>
  <si>
    <t>CROCE ROSSA ITALIANA COMITATO DI CREMA O DV</t>
  </si>
  <si>
    <t>ACCORDO ECONOMICO CON CENTRO DI RIABILITAZIONE EQUESTRE A.P.S. PER Tutoraggio EE.OO. laboratori Azioni di Rete Disability Network 4.0</t>
  </si>
  <si>
    <t>CENTRO DI RIABILITAZIONE EQUESTRE A.P.S.</t>
  </si>
  <si>
    <t>ACCORDO ECONOMICO CON LA CASA DI ALE ONLUS PER Tutoraggio EE.OO. laboratori Azioni di Rete Disability Network 4.0</t>
  </si>
  <si>
    <t>LA CASA DI ALE ONLUS</t>
  </si>
  <si>
    <t>U.O. AMM.
Determina n. 11 del  13/01/2025</t>
  </si>
  <si>
    <t>U.O. PROG. 
Determina n. 14 del  15/01/2025</t>
  </si>
  <si>
    <t>U.O. AMM .Determina 20 del 17/01/2025 + det. 32 del 29/01/2025</t>
  </si>
  <si>
    <t>U.O. AMM .Determina 21 del 17/01/2025 e DET. 44 del 07/02/2025</t>
  </si>
  <si>
    <t>U.O. PROG. 
Determina n. 41 del  04/02/2025</t>
  </si>
  <si>
    <t>U.O. AMM. Determina 33 del 30/01/2025</t>
  </si>
  <si>
    <t>U.O. PROG. 
Determina n. 45 del  07/02/2025</t>
  </si>
  <si>
    <t>U.O. PROG. 
Determina n. 51 del  17/02/2025</t>
  </si>
  <si>
    <t>U.O. AMM.
Determina n. 50 del  17/02/2025</t>
  </si>
  <si>
    <t>U.O. PROG. 
Determina n. 61 del  25/02/2025</t>
  </si>
  <si>
    <t>U.O. PROG. 
Determina n. 59 del 24/02/2025</t>
  </si>
  <si>
    <t>U.O. AMM. Determina 63 del 26/02/2025</t>
  </si>
  <si>
    <t>TUTELA Determina n. 81 del 26/03/2025</t>
  </si>
  <si>
    <t>U.O. AMM. Determina 87 del 31/03/2025</t>
  </si>
  <si>
    <t>U.O. AMM .Determina 91 del 07/04/2025</t>
  </si>
  <si>
    <t>U.O. AMM .Determina 99 del 16/04/2025</t>
  </si>
  <si>
    <t>GESTIONE
Determina n. 98 del 16/04/2025</t>
  </si>
  <si>
    <t>U.O. AMM.
Determina n. 100 del 17/04/2025</t>
  </si>
  <si>
    <t>U.O. PROG. 
Determina n. 105 del 23/04/2025</t>
  </si>
  <si>
    <t>U.O. AMM. 
Determina n. 106 del 24/04/2025</t>
  </si>
  <si>
    <t>U.O. AMM.
Determina n. 115 del 07/05/2025</t>
  </si>
  <si>
    <t>U.O. AMM.
Determina n. 116 del 07/05/2025</t>
  </si>
  <si>
    <t>U.O. AMM.
Determina n. 132 del 23/05/2025</t>
  </si>
  <si>
    <t>TUTELA Determina n. 113 del 07/05/2025</t>
  </si>
  <si>
    <t>U.O. AMM.
Determina n. 112 del 07/05/2025</t>
  </si>
  <si>
    <t>U.O. AMM.
Determina n. 152 del 11/06/2025</t>
  </si>
  <si>
    <t>U.O AMM. 
Determina n. 122/2025</t>
  </si>
  <si>
    <t>U.O AMM. 
Determina n. 130/2025</t>
  </si>
  <si>
    <t>U.O. PROG. 
Determina n. 136 del 28/05/2025</t>
  </si>
  <si>
    <t>U.O. PROG. 
Determina n. 137 del 28/05/2025</t>
  </si>
  <si>
    <t>U.O. PROG. 
Determina n. 142 del 29/05/2025</t>
  </si>
  <si>
    <t>U.O. AMM. Determina 146 del 03/06/2025</t>
  </si>
  <si>
    <t>U.O. PROG. 
Determina n. 155 del 13/06/2025</t>
  </si>
  <si>
    <t>U.O. AMM. Determina 159 del 18/06/2025</t>
  </si>
  <si>
    <t>U.O. PROG. 
Determina n. 164 del 20/06/2025</t>
  </si>
  <si>
    <t>U.O. PROG. 
Determina n. 166 del 23/06/25</t>
  </si>
  <si>
    <t>U.O. PROG. 
Determina n. 168 del 23/06/2025</t>
  </si>
  <si>
    <t>U.O. PROG. 
Determina n. 169 del 24/06/2025</t>
  </si>
  <si>
    <t>U.O. PROG. 
Determina n. 171 del 24/06/2025</t>
  </si>
  <si>
    <t>U.O. PROG. 
Determina n. 175 del 01/07/2025</t>
  </si>
  <si>
    <t>U.O. PROG. 
Determina n. 176 del 01/07/2025</t>
  </si>
  <si>
    <t>U.O. PROG. 
Determina n. 186 del 10/07/2025</t>
  </si>
  <si>
    <t>U.O. AMM. 
Determina 201 del 28/07/2025</t>
  </si>
  <si>
    <t>U.O. PROG. 
Determina n. 207 del 06/08/2025</t>
  </si>
  <si>
    <t>TUTELA Determina n. 208 del 07/08/2025</t>
  </si>
  <si>
    <t>U.O. AMM. 
Determina 210 del 08/08/2025</t>
  </si>
  <si>
    <t>U.O. AMM. 
Determina 211 del 08/08/2025</t>
  </si>
  <si>
    <t>U.O. AMM. 
Determina 226 del 19/09/2025</t>
  </si>
  <si>
    <t>TUTELA Determina n. 213 del 19/08/2025</t>
  </si>
  <si>
    <t>U.O. AMM. 
Determina 216 del 27/08/2025</t>
  </si>
  <si>
    <t>U.O. AMM. 
Determina 218 del 09/09/2025</t>
  </si>
  <si>
    <t>U.O. SSD
Determina n. 182 del 08/07/2025</t>
  </si>
  <si>
    <t>U.O. PROG. 
Determina n. 220 del 09/09/2025</t>
  </si>
  <si>
    <t>U.O. PROG. 
Determina n. 221 del 10/09/2025</t>
  </si>
  <si>
    <t>U.O. PROG. 
Determina n. 222 del 10/09/2025</t>
  </si>
  <si>
    <t>U.O. PROG. 
Determina n. 223 del 10/09/2025</t>
  </si>
  <si>
    <t>U.O. AMM.
Determina n. 229 del 02/10/2025</t>
  </si>
  <si>
    <t>U.O. AMM.
Determina n. 233 del 06/10/2025</t>
  </si>
  <si>
    <t>U.O. AMM.
Determina n. 237 del 09/10/2025</t>
  </si>
  <si>
    <t>U.O. AMM.
Determina n. 238 del 13/10/2025</t>
  </si>
  <si>
    <t>U.O. TUTELA
Determina n. 239 del 14/10/2025</t>
  </si>
  <si>
    <t>U.O. AMM.
Determina n. 243 del 23/10/2025</t>
  </si>
  <si>
    <t>U.O. SSD
Determina n. 244 del 23/10/2025</t>
  </si>
  <si>
    <t>U.O. TUTELA
Determina n. 247 del 29/10/2025</t>
  </si>
  <si>
    <t>U.O. TUTELA
Determina n. 248 del 03/11/2025</t>
  </si>
  <si>
    <t>U.O. AMMINISTRAZIONE Determina n.249 del 05/11/2025</t>
  </si>
  <si>
    <t>U.O. AMMINISTRAZIONE Determina n. 263 del 27/11/2025</t>
  </si>
  <si>
    <t>U.O. TUTELA
Determina n. 250 del 10/11/2025</t>
  </si>
  <si>
    <t>U.O. TUTELA
Determina n. 251 del 12/11/2025</t>
  </si>
  <si>
    <t>U.O. PROG. 
Determina n. 253 del 17/11/2025</t>
  </si>
  <si>
    <t>U.O. PROG. 
Determina n. 254 del 17/11/2025</t>
  </si>
  <si>
    <t>U.O. PROG. 
Determina n. 255 del 17/11/2025</t>
  </si>
  <si>
    <t>U.O. PROG. 
Determina n. 256 del 17/11/2025</t>
  </si>
  <si>
    <t>U.O. AMMINISTRAZIONE Determina n. 257  del 18/11/2025</t>
  </si>
  <si>
    <t>U.O. PROG. 
Determina n. 258 del 20/11/2025</t>
  </si>
  <si>
    <t>U.O. PROG. 
Determina n. 259 del 20/11/2025</t>
  </si>
  <si>
    <t>U.O. AMMINISTRAZIONE Determina n. 264 del 27/11/2025</t>
  </si>
  <si>
    <t>U.O. AMMINISTRAZIONE Determina n. 262 del 26/11/2025</t>
  </si>
  <si>
    <t>U.O. AMMINISTRAZIONE Determina n. 269 del 09/12/2025</t>
  </si>
  <si>
    <t>U.O. AMM.
Determina n.  270 del  11/12/2025</t>
  </si>
  <si>
    <t>U.O. AMM.
Determina n.  272 del  16/12/2025</t>
  </si>
  <si>
    <t>U.O. PROG. 
Determina n. 274 del 16/12/2025</t>
  </si>
  <si>
    <t>N/D</t>
  </si>
  <si>
    <t>U.O. PROG. 
Determina n. 278 del 31/12/2025</t>
  </si>
  <si>
    <t>U.O. PROG. 
Determina n. 279 del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</si>
</sst>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1" applyFill="1" applyAlignment="1">
      <alignment vertical="center"/>
    </xf>
    <xf numFmtId="164" fontId="1" fillId="0" borderId="0" xfId="1" applyNumberForma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0" xfId="0" quotePrefix="1" applyNumberFormat="1" applyFont="1" applyAlignment="1">
      <alignment vertical="center" wrapText="1"/>
    </xf>
    <xf numFmtId="164" fontId="2" fillId="0" borderId="0" xfId="0" quotePrefix="1" applyNumberFormat="1" applyFont="1" applyAlignment="1">
      <alignment horizontal="center" vertical="center"/>
    </xf>
    <xf numFmtId="49" fontId="2" fillId="3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49" fontId="4" fillId="0" borderId="0" xfId="0" quotePrefix="1" applyNumberFormat="1" applyFont="1" applyAlignment="1">
      <alignment vertical="center" wrapText="1"/>
    </xf>
    <xf numFmtId="164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3">
    <cellStyle name="Collegamento ipertestuale" xfId="1" builtinId="8"/>
    <cellStyle name="Normale" xfId="0" builtinId="0"/>
    <cellStyle name="Normale 2" xfId="2" xr:uid="{CF4BC61D-BBA0-4949-BE7B-901A5B24906E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0CC396-C629-4D36-AB6A-DAC5934872CE}" name="Tabella1" displayName="Tabella1" ref="A2:O125" totalsRowShown="0" headerRowDxfId="18" dataDxfId="17" headerRowBorderDxfId="15" tableBorderDxfId="16">
  <autoFilter ref="A2:O125" xr:uid="{00000000-0009-0000-0100-000001000000}"/>
  <sortState xmlns:xlrd2="http://schemas.microsoft.com/office/spreadsheetml/2017/richdata2" ref="A3:M100">
    <sortCondition ref="E6:E100"/>
    <sortCondition ref="K6:K100"/>
    <sortCondition ref="C6:C100"/>
  </sortState>
  <tableColumns count="15">
    <tableColumn id="1" xr3:uid="{09620D09-5E07-4030-A1D7-F939A1EB0AFA}" name="cig" dataDxfId="14"/>
    <tableColumn id="2" xr3:uid="{A1A09BDC-CA31-41D5-B830-AFE8F0C122D3}" name="codiceFiscaleProp" dataDxfId="13"/>
    <tableColumn id="3" xr3:uid="{366EB17C-3939-47FD-B8E8-46468CD27142}" name="denominazione" dataDxfId="12"/>
    <tableColumn id="4" xr3:uid="{33C09A75-82B4-4110-9FC8-5A92DD68EA53}" name="oggetto" dataDxfId="5"/>
    <tableColumn id="5" xr3:uid="{D1618CFC-F581-4775-A0E5-5F482D6BAF55}" name="scelta Contraente" dataDxfId="11"/>
    <tableColumn id="6" xr3:uid="{909AD3B8-D993-4D32-B106-5A99EABEB5AA}" name="codice Fiscale Partecipante" dataDxfId="10"/>
    <tableColumn id="7" xr3:uid="{585381ED-A5DF-4C04-B912-C1F4C727E9C7}" name="ragione Sociale Partecipante" dataDxfId="9"/>
    <tableColumn id="8" xr3:uid="{F8CCE503-6769-4157-9B1B-08B9D9B478A9}" name="codice Fiscale Aggiudicatario" dataDxfId="8"/>
    <tableColumn id="9" xr3:uid="{09019EE1-7EE0-461B-9714-856EC91D93F0}" name="ragione Sociale Aggiudicatario" dataDxfId="4"/>
    <tableColumn id="10" xr3:uid="{CDC1E032-B77F-4B66-9C2C-50EECC851D2F}" name="importo Aggiudicazione" dataDxfId="3"/>
    <tableColumn id="11" xr3:uid="{954B15CC-28BE-4B52-810A-85C5D7E79B6F}" name="data Inizio" dataDxfId="2"/>
    <tableColumn id="12" xr3:uid="{71B5AB4C-EE41-409B-ACFB-D49C1CA5299A}" name="data Ultima azione" dataDxfId="1"/>
    <tableColumn id="14" xr3:uid="{209E8344-1BC1-4F44-9771-07B7E88A8046}" name="Riferimento determina" dataDxfId="7"/>
    <tableColumn id="17" xr3:uid="{485C3620-28B2-4084-8535-D4840B232C15}" name="Collegamento ipertestuale al contratto1" dataDxfId="6"/>
    <tableColumn id="13" xr3:uid="{00BF11AA-CB3D-4ABA-85B2-3AA4EE788C0D}" name="Collegamento ipertestuale al contratto" dataDxfId="0">
      <calculatedColumnFormula>SUBSTITUTE(Tabella1[[#This Row],[Collegamento ipertestuale al contratto1]],"XXXXXXXXXX",Tabella1[[#This Row],[cig]])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i.anticorruzione.it/superset/dashboard/dettaglio_cig/?cig=XXXXXXXXXX" TargetMode="External"/><Relationship Id="rId1" Type="http://schemas.openxmlformats.org/officeDocument/2006/relationships/hyperlink" Target="https://dati.anticorruzione.it/superset/dashboard/dettaglio_cig/?cig=XXXXXXXXXX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B4DE-06FF-44BF-A7CD-B298A06E304B}">
  <sheetPr>
    <pageSetUpPr fitToPage="1"/>
  </sheetPr>
  <dimension ref="A1:P125"/>
  <sheetViews>
    <sheetView tabSelected="1" zoomScale="90" zoomScaleNormal="90" workbookViewId="0">
      <pane ySplit="2" topLeftCell="A43" activePane="bottomLeft" state="frozen"/>
      <selection pane="bottomLeft" activeCell="P115" sqref="P115"/>
    </sheetView>
  </sheetViews>
  <sheetFormatPr defaultColWidth="9.140625" defaultRowHeight="12" x14ac:dyDescent="0.2"/>
  <cols>
    <col min="1" max="1" width="12.5703125" style="28" customWidth="1"/>
    <col min="2" max="2" width="14.28515625" style="28" customWidth="1"/>
    <col min="3" max="3" width="29.28515625" style="28" customWidth="1"/>
    <col min="4" max="4" width="62" style="29" customWidth="1"/>
    <col min="5" max="5" width="27.85546875" style="15" customWidth="1"/>
    <col min="6" max="6" width="15.42578125" style="15" customWidth="1"/>
    <col min="7" max="7" width="32.7109375" style="29" customWidth="1"/>
    <col min="8" max="8" width="19.85546875" style="15" customWidth="1"/>
    <col min="9" max="9" width="48.28515625" style="15" customWidth="1"/>
    <col min="10" max="10" width="15.7109375" style="28" customWidth="1"/>
    <col min="11" max="11" width="14.28515625" style="30" customWidth="1"/>
    <col min="12" max="12" width="14.7109375" style="30" customWidth="1"/>
    <col min="13" max="13" width="46.5703125" style="31" customWidth="1"/>
    <col min="14" max="14" width="77" style="15" hidden="1" customWidth="1"/>
    <col min="15" max="15" width="76.28515625" style="15" bestFit="1" customWidth="1"/>
    <col min="16" max="17" width="66.42578125" style="15" bestFit="1" customWidth="1"/>
    <col min="18" max="16384" width="9.140625" style="15"/>
  </cols>
  <sheetData>
    <row r="1" spans="1:16" s="3" customFormat="1" ht="91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</row>
    <row r="2" spans="1:16" s="8" customFormat="1" ht="33" customHeight="1" x14ac:dyDescent="0.25">
      <c r="A2" s="4" t="s">
        <v>13</v>
      </c>
      <c r="B2" s="4" t="s">
        <v>14</v>
      </c>
      <c r="C2" s="4" t="s">
        <v>15</v>
      </c>
      <c r="D2" s="5" t="s">
        <v>16</v>
      </c>
      <c r="E2" s="4" t="s">
        <v>17</v>
      </c>
      <c r="F2" s="5" t="s">
        <v>18</v>
      </c>
      <c r="G2" s="5" t="s">
        <v>19</v>
      </c>
      <c r="H2" s="5" t="s">
        <v>20</v>
      </c>
      <c r="I2" s="4" t="s">
        <v>21</v>
      </c>
      <c r="J2" s="5" t="s">
        <v>22</v>
      </c>
      <c r="K2" s="6" t="s">
        <v>23</v>
      </c>
      <c r="L2" s="6" t="s">
        <v>24</v>
      </c>
      <c r="M2" s="7" t="s">
        <v>25</v>
      </c>
      <c r="N2" s="4" t="s">
        <v>26</v>
      </c>
      <c r="O2" s="4" t="s">
        <v>27</v>
      </c>
    </row>
    <row r="3" spans="1:16" ht="27" customHeight="1" x14ac:dyDescent="0.25">
      <c r="A3" s="9" t="s">
        <v>76</v>
      </c>
      <c r="B3" s="9" t="s">
        <v>28</v>
      </c>
      <c r="C3" s="9" t="s">
        <v>29</v>
      </c>
      <c r="D3" s="10" t="s">
        <v>220</v>
      </c>
      <c r="E3" s="11" t="s">
        <v>33</v>
      </c>
      <c r="F3" s="11" t="s">
        <v>35</v>
      </c>
      <c r="G3" s="10" t="s">
        <v>221</v>
      </c>
      <c r="H3" s="11" t="s">
        <v>35</v>
      </c>
      <c r="I3" s="10" t="s">
        <v>221</v>
      </c>
      <c r="J3" s="9">
        <v>48000</v>
      </c>
      <c r="K3" s="12">
        <v>45658</v>
      </c>
      <c r="L3" s="12">
        <v>46022</v>
      </c>
      <c r="M3" s="12" t="s">
        <v>483</v>
      </c>
      <c r="N3" s="13" t="s">
        <v>30</v>
      </c>
      <c r="O3" s="14" t="str">
        <f>SUBSTITUTE(Tabella1[[#This Row],[Collegamento ipertestuale al contratto1]],"XXXXXXXXXX",Tabella1[[#This Row],[cig]])</f>
        <v xml:space="preserve">https://dati.anticorruzione.it/superset/dashboard/dettaglio_cig/?cig=B52B1BE491 </v>
      </c>
      <c r="P3"/>
    </row>
    <row r="4" spans="1:16" ht="27" customHeight="1" x14ac:dyDescent="0.2">
      <c r="A4" s="9" t="s">
        <v>77</v>
      </c>
      <c r="B4" s="9" t="s">
        <v>28</v>
      </c>
      <c r="C4" s="9" t="s">
        <v>29</v>
      </c>
      <c r="D4" s="10" t="s">
        <v>222</v>
      </c>
      <c r="E4" s="11" t="s">
        <v>33</v>
      </c>
      <c r="F4" s="11" t="s">
        <v>36</v>
      </c>
      <c r="G4" s="11" t="s">
        <v>223</v>
      </c>
      <c r="H4" s="11" t="s">
        <v>36</v>
      </c>
      <c r="I4" s="11" t="s">
        <v>223</v>
      </c>
      <c r="J4" s="9">
        <v>91000</v>
      </c>
      <c r="K4" s="12">
        <v>45658</v>
      </c>
      <c r="L4" s="12">
        <v>46022</v>
      </c>
      <c r="M4" s="12" t="s">
        <v>483</v>
      </c>
      <c r="N4" s="13" t="s">
        <v>30</v>
      </c>
      <c r="O4" s="14" t="str">
        <f>SUBSTITUTE(Tabella1[[#This Row],[Collegamento ipertestuale al contratto1]],"XXXXXXXXXX",Tabella1[[#This Row],[cig]])</f>
        <v xml:space="preserve">https://dati.anticorruzione.it/superset/dashboard/dettaglio_cig/?cig=B52B421CC5 </v>
      </c>
    </row>
    <row r="5" spans="1:16" ht="27" customHeight="1" x14ac:dyDescent="0.2">
      <c r="A5" s="9" t="s">
        <v>78</v>
      </c>
      <c r="B5" s="9" t="s">
        <v>28</v>
      </c>
      <c r="C5" s="9" t="s">
        <v>29</v>
      </c>
      <c r="D5" s="10" t="s">
        <v>224</v>
      </c>
      <c r="E5" s="11" t="s">
        <v>33</v>
      </c>
      <c r="F5" s="11" t="s">
        <v>225</v>
      </c>
      <c r="G5" s="10" t="s">
        <v>226</v>
      </c>
      <c r="H5" s="11" t="s">
        <v>225</v>
      </c>
      <c r="I5" s="10" t="s">
        <v>226</v>
      </c>
      <c r="J5" s="9">
        <v>39000</v>
      </c>
      <c r="K5" s="12">
        <v>45658</v>
      </c>
      <c r="L5" s="12">
        <v>46022</v>
      </c>
      <c r="M5" s="12" t="s">
        <v>483</v>
      </c>
      <c r="N5" s="13" t="s">
        <v>30</v>
      </c>
      <c r="O5" s="14" t="str">
        <f>SUBSTITUTE(Tabella1[[#This Row],[Collegamento ipertestuale al contratto1]],"XXXXXXXXXX",Tabella1[[#This Row],[cig]])</f>
        <v xml:space="preserve">https://dati.anticorruzione.it/superset/dashboard/dettaglio_cig/?cig=B52B4C75C4 </v>
      </c>
    </row>
    <row r="6" spans="1:16" s="16" customFormat="1" ht="27" customHeight="1" x14ac:dyDescent="0.25">
      <c r="A6" s="9" t="s">
        <v>79</v>
      </c>
      <c r="B6" s="9" t="s">
        <v>28</v>
      </c>
      <c r="C6" s="9" t="s">
        <v>29</v>
      </c>
      <c r="D6" s="10" t="s">
        <v>227</v>
      </c>
      <c r="E6" s="11" t="s">
        <v>33</v>
      </c>
      <c r="F6" s="11" t="s">
        <v>228</v>
      </c>
      <c r="G6" s="10" t="s">
        <v>229</v>
      </c>
      <c r="H6" s="11" t="s">
        <v>228</v>
      </c>
      <c r="I6" s="10" t="s">
        <v>229</v>
      </c>
      <c r="J6" s="9">
        <v>53000</v>
      </c>
      <c r="K6" s="12">
        <v>45658</v>
      </c>
      <c r="L6" s="12">
        <v>46022</v>
      </c>
      <c r="M6" s="12" t="s">
        <v>483</v>
      </c>
      <c r="N6" s="13" t="s">
        <v>30</v>
      </c>
      <c r="O6" s="14" t="str">
        <f>SUBSTITUTE(Tabella1[[#This Row],[Collegamento ipertestuale al contratto1]],"XXXXXXXXXX",Tabella1[[#This Row],[cig]])</f>
        <v xml:space="preserve">https://dati.anticorruzione.it/superset/dashboard/dettaglio_cig/?cig=B52B53D724 </v>
      </c>
    </row>
    <row r="7" spans="1:16" s="16" customFormat="1" ht="27" customHeight="1" x14ac:dyDescent="0.25">
      <c r="A7" s="9" t="s">
        <v>80</v>
      </c>
      <c r="B7" s="9" t="s">
        <v>28</v>
      </c>
      <c r="C7" s="9" t="s">
        <v>29</v>
      </c>
      <c r="D7" s="10" t="s">
        <v>230</v>
      </c>
      <c r="E7" s="11" t="s">
        <v>33</v>
      </c>
      <c r="F7" s="10" t="s">
        <v>231</v>
      </c>
      <c r="G7" s="10" t="s">
        <v>232</v>
      </c>
      <c r="H7" s="10" t="s">
        <v>231</v>
      </c>
      <c r="I7" s="10" t="s">
        <v>232</v>
      </c>
      <c r="J7" s="9">
        <v>114000</v>
      </c>
      <c r="K7" s="12">
        <v>45658</v>
      </c>
      <c r="L7" s="12">
        <v>46022</v>
      </c>
      <c r="M7" s="12" t="s">
        <v>483</v>
      </c>
      <c r="N7" s="13" t="s">
        <v>30</v>
      </c>
      <c r="O7" s="14" t="str">
        <f>SUBSTITUTE(Tabella1[[#This Row],[Collegamento ipertestuale al contratto1]],"XXXXXXXXXX",Tabella1[[#This Row],[cig]])</f>
        <v xml:space="preserve">https://dati.anticorruzione.it/superset/dashboard/dettaglio_cig/?cig=B52B5D1148 </v>
      </c>
    </row>
    <row r="8" spans="1:16" s="16" customFormat="1" ht="27" customHeight="1" x14ac:dyDescent="0.25">
      <c r="A8" s="9" t="s">
        <v>81</v>
      </c>
      <c r="B8" s="9" t="s">
        <v>28</v>
      </c>
      <c r="C8" s="9" t="s">
        <v>29</v>
      </c>
      <c r="D8" s="10" t="s">
        <v>233</v>
      </c>
      <c r="E8" s="11" t="s">
        <v>33</v>
      </c>
      <c r="F8" s="17" t="s">
        <v>44</v>
      </c>
      <c r="G8" s="10" t="s">
        <v>234</v>
      </c>
      <c r="H8" s="17" t="s">
        <v>44</v>
      </c>
      <c r="I8" s="10" t="s">
        <v>234</v>
      </c>
      <c r="J8" s="9">
        <v>140000</v>
      </c>
      <c r="K8" s="12">
        <v>45658</v>
      </c>
      <c r="L8" s="12">
        <v>46022</v>
      </c>
      <c r="M8" s="12" t="s">
        <v>483</v>
      </c>
      <c r="N8" s="13" t="s">
        <v>30</v>
      </c>
      <c r="O8" s="14" t="str">
        <f>SUBSTITUTE(Tabella1[[#This Row],[Collegamento ipertestuale al contratto1]],"XXXXXXXXXX",Tabella1[[#This Row],[cig]])</f>
        <v xml:space="preserve">https://dati.anticorruzione.it/superset/dashboard/dettaglio_cig/?cig=B52B67BD8E </v>
      </c>
    </row>
    <row r="9" spans="1:16" s="16" customFormat="1" ht="27" customHeight="1" x14ac:dyDescent="0.25">
      <c r="A9" s="9" t="s">
        <v>82</v>
      </c>
      <c r="B9" s="9" t="s">
        <v>28</v>
      </c>
      <c r="C9" s="9" t="s">
        <v>29</v>
      </c>
      <c r="D9" s="10" t="s">
        <v>235</v>
      </c>
      <c r="E9" s="11" t="s">
        <v>33</v>
      </c>
      <c r="F9" s="11" t="s">
        <v>37</v>
      </c>
      <c r="G9" s="10" t="s">
        <v>236</v>
      </c>
      <c r="H9" s="11" t="s">
        <v>37</v>
      </c>
      <c r="I9" s="10" t="s">
        <v>236</v>
      </c>
      <c r="J9" s="9">
        <v>240000</v>
      </c>
      <c r="K9" s="12">
        <v>45658</v>
      </c>
      <c r="L9" s="12">
        <v>46022</v>
      </c>
      <c r="M9" s="12" t="s">
        <v>483</v>
      </c>
      <c r="N9" s="13" t="s">
        <v>30</v>
      </c>
      <c r="O9" s="14" t="str">
        <f>SUBSTITUTE(Tabella1[[#This Row],[Collegamento ipertestuale al contratto1]],"XXXXXXXXXX",Tabella1[[#This Row],[cig]])</f>
        <v xml:space="preserve">https://dati.anticorruzione.it/superset/dashboard/dettaglio_cig/?cig=B52B71A0C8 </v>
      </c>
    </row>
    <row r="10" spans="1:16" s="16" customFormat="1" ht="27" customHeight="1" x14ac:dyDescent="0.25">
      <c r="A10" s="9" t="s">
        <v>83</v>
      </c>
      <c r="B10" s="9" t="s">
        <v>28</v>
      </c>
      <c r="C10" s="9" t="s">
        <v>29</v>
      </c>
      <c r="D10" s="10" t="s">
        <v>237</v>
      </c>
      <c r="E10" s="11" t="s">
        <v>33</v>
      </c>
      <c r="F10" s="10" t="s">
        <v>238</v>
      </c>
      <c r="G10" s="11" t="s">
        <v>239</v>
      </c>
      <c r="H10" s="10" t="s">
        <v>238</v>
      </c>
      <c r="I10" s="11" t="s">
        <v>239</v>
      </c>
      <c r="J10" s="9">
        <v>66000</v>
      </c>
      <c r="K10" s="12">
        <v>45658</v>
      </c>
      <c r="L10" s="12">
        <v>46022</v>
      </c>
      <c r="M10" s="12" t="s">
        <v>483</v>
      </c>
      <c r="N10" s="13" t="s">
        <v>30</v>
      </c>
      <c r="O10" s="14" t="str">
        <f>SUBSTITUTE(Tabella1[[#This Row],[Collegamento ipertestuale al contratto1]],"XXXXXXXXXX",Tabella1[[#This Row],[cig]])</f>
        <v xml:space="preserve">https://dati.anticorruzione.it/superset/dashboard/dettaglio_cig/?cig=B52B79CC0C </v>
      </c>
    </row>
    <row r="11" spans="1:16" s="16" customFormat="1" ht="27" customHeight="1" x14ac:dyDescent="0.25">
      <c r="A11" s="9" t="s">
        <v>84</v>
      </c>
      <c r="B11" s="9" t="s">
        <v>28</v>
      </c>
      <c r="C11" s="9" t="s">
        <v>29</v>
      </c>
      <c r="D11" s="10" t="s">
        <v>240</v>
      </c>
      <c r="E11" s="11" t="s">
        <v>33</v>
      </c>
      <c r="F11" s="10" t="s">
        <v>38</v>
      </c>
      <c r="G11" s="10" t="s">
        <v>241</v>
      </c>
      <c r="H11" s="10" t="s">
        <v>38</v>
      </c>
      <c r="I11" s="10" t="s">
        <v>241</v>
      </c>
      <c r="J11" s="9">
        <v>99000</v>
      </c>
      <c r="K11" s="12">
        <v>45658</v>
      </c>
      <c r="L11" s="12">
        <v>46022</v>
      </c>
      <c r="M11" s="12" t="s">
        <v>483</v>
      </c>
      <c r="N11" s="13" t="s">
        <v>30</v>
      </c>
      <c r="O11" s="14" t="str">
        <f>SUBSTITUTE(Tabella1[[#This Row],[Collegamento ipertestuale al contratto1]],"XXXXXXXXXX",Tabella1[[#This Row],[cig]])</f>
        <v xml:space="preserve">https://dati.anticorruzione.it/superset/dashboard/dettaglio_cig/?cig=B52B8160BD </v>
      </c>
    </row>
    <row r="12" spans="1:16" s="16" customFormat="1" ht="27" customHeight="1" x14ac:dyDescent="0.25">
      <c r="A12" s="9" t="s">
        <v>85</v>
      </c>
      <c r="B12" s="9" t="s">
        <v>28</v>
      </c>
      <c r="C12" s="9" t="s">
        <v>29</v>
      </c>
      <c r="D12" s="10" t="s">
        <v>242</v>
      </c>
      <c r="E12" s="11" t="s">
        <v>33</v>
      </c>
      <c r="F12" s="10" t="s">
        <v>39</v>
      </c>
      <c r="G12" s="10" t="s">
        <v>243</v>
      </c>
      <c r="H12" s="10" t="s">
        <v>39</v>
      </c>
      <c r="I12" s="10" t="s">
        <v>243</v>
      </c>
      <c r="J12" s="9">
        <v>41000</v>
      </c>
      <c r="K12" s="12">
        <v>45658</v>
      </c>
      <c r="L12" s="12">
        <v>46022</v>
      </c>
      <c r="M12" s="12" t="s">
        <v>483</v>
      </c>
      <c r="N12" s="13" t="s">
        <v>30</v>
      </c>
      <c r="O12" s="14" t="str">
        <f>SUBSTITUTE(Tabella1[[#This Row],[Collegamento ipertestuale al contratto1]],"XXXXXXXXXX",Tabella1[[#This Row],[cig]])</f>
        <v xml:space="preserve">https://dati.anticorruzione.it/superset/dashboard/dettaglio_cig/?cig=B52B88E3C3 </v>
      </c>
    </row>
    <row r="13" spans="1:16" s="16" customFormat="1" ht="27" customHeight="1" x14ac:dyDescent="0.25">
      <c r="A13" s="9" t="s">
        <v>86</v>
      </c>
      <c r="B13" s="9" t="s">
        <v>28</v>
      </c>
      <c r="C13" s="9" t="s">
        <v>29</v>
      </c>
      <c r="D13" s="10" t="s">
        <v>244</v>
      </c>
      <c r="E13" s="11" t="s">
        <v>33</v>
      </c>
      <c r="F13" s="10" t="s">
        <v>59</v>
      </c>
      <c r="G13" s="10" t="s">
        <v>245</v>
      </c>
      <c r="H13" s="10" t="s">
        <v>59</v>
      </c>
      <c r="I13" s="10" t="s">
        <v>245</v>
      </c>
      <c r="J13" s="9">
        <v>20000</v>
      </c>
      <c r="K13" s="12">
        <v>45658</v>
      </c>
      <c r="L13" s="12">
        <v>46022</v>
      </c>
      <c r="M13" s="12" t="s">
        <v>483</v>
      </c>
      <c r="N13" s="13" t="s">
        <v>30</v>
      </c>
      <c r="O13" s="14" t="str">
        <f>SUBSTITUTE(Tabella1[[#This Row],[Collegamento ipertestuale al contratto1]],"XXXXXXXXXX",Tabella1[[#This Row],[cig]])</f>
        <v xml:space="preserve">https://dati.anticorruzione.it/superset/dashboard/dettaglio_cig/?cig=B52B945AC5 </v>
      </c>
    </row>
    <row r="14" spans="1:16" s="16" customFormat="1" ht="27" customHeight="1" x14ac:dyDescent="0.25">
      <c r="A14" s="9" t="s">
        <v>87</v>
      </c>
      <c r="B14" s="9" t="s">
        <v>28</v>
      </c>
      <c r="C14" s="9" t="s">
        <v>29</v>
      </c>
      <c r="D14" s="10" t="s">
        <v>246</v>
      </c>
      <c r="E14" s="11" t="s">
        <v>33</v>
      </c>
      <c r="F14" s="10" t="s">
        <v>46</v>
      </c>
      <c r="G14" s="11" t="s">
        <v>247</v>
      </c>
      <c r="H14" s="10" t="s">
        <v>46</v>
      </c>
      <c r="I14" s="11" t="s">
        <v>247</v>
      </c>
      <c r="J14" s="9">
        <v>160000</v>
      </c>
      <c r="K14" s="12">
        <v>45658</v>
      </c>
      <c r="L14" s="12">
        <v>46022</v>
      </c>
      <c r="M14" s="12" t="s">
        <v>483</v>
      </c>
      <c r="N14" s="13" t="s">
        <v>30</v>
      </c>
      <c r="O14" s="14" t="str">
        <f>SUBSTITUTE(Tabella1[[#This Row],[Collegamento ipertestuale al contratto1]],"XXXXXXXXXX",Tabella1[[#This Row],[cig]])</f>
        <v xml:space="preserve">https://dati.anticorruzione.it/superset/dashboard/dettaglio_cig/?cig=B52B9AE16E </v>
      </c>
    </row>
    <row r="15" spans="1:16" s="16" customFormat="1" ht="27" customHeight="1" x14ac:dyDescent="0.25">
      <c r="A15" s="9" t="s">
        <v>88</v>
      </c>
      <c r="B15" s="9" t="s">
        <v>28</v>
      </c>
      <c r="C15" s="9" t="s">
        <v>29</v>
      </c>
      <c r="D15" s="10" t="s">
        <v>248</v>
      </c>
      <c r="E15" s="11" t="s">
        <v>33</v>
      </c>
      <c r="F15" s="10" t="s">
        <v>249</v>
      </c>
      <c r="G15" s="10" t="s">
        <v>250</v>
      </c>
      <c r="H15" s="10" t="s">
        <v>249</v>
      </c>
      <c r="I15" s="10" t="s">
        <v>250</v>
      </c>
      <c r="J15" s="9">
        <v>3000</v>
      </c>
      <c r="K15" s="12">
        <v>45658</v>
      </c>
      <c r="L15" s="12">
        <v>46022</v>
      </c>
      <c r="M15" s="12" t="s">
        <v>483</v>
      </c>
      <c r="N15" s="13" t="s">
        <v>30</v>
      </c>
      <c r="O15" s="14" t="str">
        <f>SUBSTITUTE(Tabella1[[#This Row],[Collegamento ipertestuale al contratto1]],"XXXXXXXXXX",Tabella1[[#This Row],[cig]])</f>
        <v xml:space="preserve">https://dati.anticorruzione.it/superset/dashboard/dettaglio_cig/?cig=B52BA5B032 </v>
      </c>
    </row>
    <row r="16" spans="1:16" s="16" customFormat="1" ht="27" customHeight="1" x14ac:dyDescent="0.25">
      <c r="A16" s="9" t="s">
        <v>89</v>
      </c>
      <c r="B16" s="9" t="s">
        <v>28</v>
      </c>
      <c r="C16" s="9" t="s">
        <v>29</v>
      </c>
      <c r="D16" s="10" t="s">
        <v>251</v>
      </c>
      <c r="E16" s="11" t="s">
        <v>33</v>
      </c>
      <c r="F16" s="10" t="s">
        <v>52</v>
      </c>
      <c r="G16" s="10" t="s">
        <v>252</v>
      </c>
      <c r="H16" s="10" t="s">
        <v>52</v>
      </c>
      <c r="I16" s="10" t="s">
        <v>252</v>
      </c>
      <c r="J16" s="9">
        <v>82000</v>
      </c>
      <c r="K16" s="12">
        <v>45658</v>
      </c>
      <c r="L16" s="12">
        <v>46022</v>
      </c>
      <c r="M16" s="12" t="s">
        <v>483</v>
      </c>
      <c r="N16" s="13" t="s">
        <v>30</v>
      </c>
      <c r="O16" s="14" t="str">
        <f>SUBSTITUTE(Tabella1[[#This Row],[Collegamento ipertestuale al contratto1]],"XXXXXXXXXX",Tabella1[[#This Row],[cig]])</f>
        <v xml:space="preserve">https://dati.anticorruzione.it/superset/dashboard/dettaglio_cig/?cig=B52BAE5213 </v>
      </c>
    </row>
    <row r="17" spans="1:15" s="16" customFormat="1" ht="27" customHeight="1" x14ac:dyDescent="0.25">
      <c r="A17" s="9" t="s">
        <v>90</v>
      </c>
      <c r="B17" s="9" t="s">
        <v>28</v>
      </c>
      <c r="C17" s="9" t="s">
        <v>29</v>
      </c>
      <c r="D17" s="10" t="s">
        <v>253</v>
      </c>
      <c r="E17" s="11" t="s">
        <v>33</v>
      </c>
      <c r="F17" s="10" t="s">
        <v>48</v>
      </c>
      <c r="G17" s="10" t="s">
        <v>254</v>
      </c>
      <c r="H17" s="10" t="s">
        <v>48</v>
      </c>
      <c r="I17" s="10" t="s">
        <v>254</v>
      </c>
      <c r="J17" s="9">
        <v>68000</v>
      </c>
      <c r="K17" s="12">
        <v>45658</v>
      </c>
      <c r="L17" s="12">
        <v>46022</v>
      </c>
      <c r="M17" s="12" t="s">
        <v>483</v>
      </c>
      <c r="N17" s="13" t="s">
        <v>30</v>
      </c>
      <c r="O17" s="14" t="str">
        <f>SUBSTITUTE(Tabella1[[#This Row],[Collegamento ipertestuale al contratto1]],"XXXXXXXXXX",Tabella1[[#This Row],[cig]])</f>
        <v xml:space="preserve">https://dati.anticorruzione.it/superset/dashboard/dettaglio_cig/?cig=B52BB5F6BF </v>
      </c>
    </row>
    <row r="18" spans="1:15" s="16" customFormat="1" ht="27" customHeight="1" x14ac:dyDescent="0.25">
      <c r="A18" s="9" t="s">
        <v>91</v>
      </c>
      <c r="B18" s="9" t="s">
        <v>28</v>
      </c>
      <c r="C18" s="9" t="s">
        <v>29</v>
      </c>
      <c r="D18" s="10" t="s">
        <v>255</v>
      </c>
      <c r="E18" s="11" t="s">
        <v>33</v>
      </c>
      <c r="F18" s="10" t="s">
        <v>40</v>
      </c>
      <c r="G18" s="10" t="s">
        <v>256</v>
      </c>
      <c r="H18" s="10" t="s">
        <v>40</v>
      </c>
      <c r="I18" s="10" t="s">
        <v>256</v>
      </c>
      <c r="J18" s="9">
        <v>68000</v>
      </c>
      <c r="K18" s="12">
        <v>45658</v>
      </c>
      <c r="L18" s="12">
        <v>46022</v>
      </c>
      <c r="M18" s="12" t="s">
        <v>483</v>
      </c>
      <c r="N18" s="13" t="s">
        <v>30</v>
      </c>
      <c r="O18" s="14" t="str">
        <f>SUBSTITUTE(Tabella1[[#This Row],[Collegamento ipertestuale al contratto1]],"XXXXXXXXXX",Tabella1[[#This Row],[cig]])</f>
        <v xml:space="preserve">https://dati.anticorruzione.it/superset/dashboard/dettaglio_cig/?cig=B52BBE76FA </v>
      </c>
    </row>
    <row r="19" spans="1:15" s="16" customFormat="1" ht="27" customHeight="1" x14ac:dyDescent="0.25">
      <c r="A19" s="9" t="s">
        <v>92</v>
      </c>
      <c r="B19" s="9" t="s">
        <v>28</v>
      </c>
      <c r="C19" s="9" t="s">
        <v>29</v>
      </c>
      <c r="D19" s="10" t="s">
        <v>257</v>
      </c>
      <c r="E19" s="11" t="s">
        <v>33</v>
      </c>
      <c r="F19" s="10" t="s">
        <v>41</v>
      </c>
      <c r="G19" s="10" t="s">
        <v>258</v>
      </c>
      <c r="H19" s="10" t="s">
        <v>41</v>
      </c>
      <c r="I19" s="10" t="s">
        <v>258</v>
      </c>
      <c r="J19" s="9">
        <v>39000</v>
      </c>
      <c r="K19" s="12">
        <v>45658</v>
      </c>
      <c r="L19" s="12">
        <v>46022</v>
      </c>
      <c r="M19" s="12" t="s">
        <v>483</v>
      </c>
      <c r="N19" s="13" t="s">
        <v>30</v>
      </c>
      <c r="O19" s="14" t="str">
        <f>SUBSTITUTE(Tabella1[[#This Row],[Collegamento ipertestuale al contratto1]],"XXXXXXXXXX",Tabella1[[#This Row],[cig]])</f>
        <v xml:space="preserve">https://dati.anticorruzione.it/superset/dashboard/dettaglio_cig/?cig=B52BC56295 </v>
      </c>
    </row>
    <row r="20" spans="1:15" s="16" customFormat="1" ht="27" customHeight="1" x14ac:dyDescent="0.25">
      <c r="A20" s="9" t="s">
        <v>93</v>
      </c>
      <c r="B20" s="9" t="s">
        <v>28</v>
      </c>
      <c r="C20" s="9" t="s">
        <v>29</v>
      </c>
      <c r="D20" s="10" t="s">
        <v>259</v>
      </c>
      <c r="E20" s="11" t="s">
        <v>33</v>
      </c>
      <c r="F20" s="10" t="s">
        <v>69</v>
      </c>
      <c r="G20" s="10" t="s">
        <v>260</v>
      </c>
      <c r="H20" s="10" t="s">
        <v>69</v>
      </c>
      <c r="I20" s="10" t="s">
        <v>260</v>
      </c>
      <c r="J20" s="9">
        <v>800</v>
      </c>
      <c r="K20" s="12">
        <v>45658</v>
      </c>
      <c r="L20" s="12">
        <v>46022</v>
      </c>
      <c r="M20" s="12" t="s">
        <v>483</v>
      </c>
      <c r="N20" s="13" t="s">
        <v>30</v>
      </c>
      <c r="O20" s="14" t="str">
        <f>SUBSTITUTE(Tabella1[[#This Row],[Collegamento ipertestuale al contratto1]],"XXXXXXXXXX",Tabella1[[#This Row],[cig]])</f>
        <v xml:space="preserve">https://dati.anticorruzione.it/superset/dashboard/dettaglio_cig/?cig=B52BCCD4C8 </v>
      </c>
    </row>
    <row r="21" spans="1:15" s="16" customFormat="1" ht="27" customHeight="1" x14ac:dyDescent="0.25">
      <c r="A21" s="9" t="s">
        <v>94</v>
      </c>
      <c r="B21" s="9" t="s">
        <v>28</v>
      </c>
      <c r="C21" s="9" t="s">
        <v>29</v>
      </c>
      <c r="D21" s="10" t="s">
        <v>261</v>
      </c>
      <c r="E21" s="11" t="s">
        <v>33</v>
      </c>
      <c r="F21" s="17" t="s">
        <v>31</v>
      </c>
      <c r="G21" s="10" t="s">
        <v>262</v>
      </c>
      <c r="H21" s="17" t="s">
        <v>31</v>
      </c>
      <c r="I21" s="10" t="s">
        <v>262</v>
      </c>
      <c r="J21" s="9">
        <v>800</v>
      </c>
      <c r="K21" s="12">
        <v>45658</v>
      </c>
      <c r="L21" s="12">
        <v>46022</v>
      </c>
      <c r="M21" s="12" t="s">
        <v>483</v>
      </c>
      <c r="N21" s="13" t="s">
        <v>30</v>
      </c>
      <c r="O21" s="14" t="str">
        <f>SUBSTITUTE(Tabella1[[#This Row],[Collegamento ipertestuale al contratto1]],"XXXXXXXXXX",Tabella1[[#This Row],[cig]])</f>
        <v xml:space="preserve">https://dati.anticorruzione.it/superset/dashboard/dettaglio_cig/?cig=B52BD22AEB </v>
      </c>
    </row>
    <row r="22" spans="1:15" s="16" customFormat="1" ht="27" customHeight="1" x14ac:dyDescent="0.25">
      <c r="A22" s="9" t="s">
        <v>95</v>
      </c>
      <c r="B22" s="9" t="s">
        <v>28</v>
      </c>
      <c r="C22" s="9" t="s">
        <v>29</v>
      </c>
      <c r="D22" s="10" t="s">
        <v>263</v>
      </c>
      <c r="E22" s="11" t="s">
        <v>33</v>
      </c>
      <c r="F22" s="10" t="s">
        <v>264</v>
      </c>
      <c r="G22" s="10" t="s">
        <v>265</v>
      </c>
      <c r="H22" s="10" t="s">
        <v>264</v>
      </c>
      <c r="I22" s="10" t="s">
        <v>265</v>
      </c>
      <c r="J22" s="9">
        <v>170000</v>
      </c>
      <c r="K22" s="12">
        <v>45658</v>
      </c>
      <c r="L22" s="12">
        <v>46022</v>
      </c>
      <c r="M22" s="12" t="s">
        <v>483</v>
      </c>
      <c r="N22" s="13" t="s">
        <v>30</v>
      </c>
      <c r="O22" s="14" t="str">
        <f>SUBSTITUTE(Tabella1[[#This Row],[Collegamento ipertestuale al contratto1]],"XXXXXXXXXX",Tabella1[[#This Row],[cig]])</f>
        <v xml:space="preserve">https://dati.anticorruzione.it/superset/dashboard/dettaglio_cig/?cig=B52BDC0D4D </v>
      </c>
    </row>
    <row r="23" spans="1:15" s="16" customFormat="1" ht="27" customHeight="1" x14ac:dyDescent="0.25">
      <c r="A23" s="9" t="s">
        <v>96</v>
      </c>
      <c r="B23" s="9" t="s">
        <v>28</v>
      </c>
      <c r="C23" s="9" t="s">
        <v>29</v>
      </c>
      <c r="D23" s="10" t="s">
        <v>266</v>
      </c>
      <c r="E23" s="11" t="s">
        <v>33</v>
      </c>
      <c r="F23" s="10" t="s">
        <v>42</v>
      </c>
      <c r="G23" s="10" t="s">
        <v>267</v>
      </c>
      <c r="H23" s="10" t="s">
        <v>42</v>
      </c>
      <c r="I23" s="10" t="s">
        <v>267</v>
      </c>
      <c r="J23" s="9">
        <v>7500</v>
      </c>
      <c r="K23" s="12">
        <v>45658</v>
      </c>
      <c r="L23" s="12">
        <v>46022</v>
      </c>
      <c r="M23" s="12" t="s">
        <v>483</v>
      </c>
      <c r="N23" s="13" t="s">
        <v>30</v>
      </c>
      <c r="O23" s="14" t="str">
        <f>SUBSTITUTE(Tabella1[[#This Row],[Collegamento ipertestuale al contratto1]],"XXXXXXXXXX",Tabella1[[#This Row],[cig]])</f>
        <v xml:space="preserve">https://dati.anticorruzione.it/superset/dashboard/dettaglio_cig/?cig=B52BE8825C </v>
      </c>
    </row>
    <row r="24" spans="1:15" s="16" customFormat="1" ht="27" customHeight="1" x14ac:dyDescent="0.25">
      <c r="A24" s="9" t="s">
        <v>97</v>
      </c>
      <c r="B24" s="9" t="s">
        <v>28</v>
      </c>
      <c r="C24" s="9" t="s">
        <v>29</v>
      </c>
      <c r="D24" s="10" t="s">
        <v>268</v>
      </c>
      <c r="E24" s="11" t="s">
        <v>33</v>
      </c>
      <c r="F24" s="10" t="s">
        <v>269</v>
      </c>
      <c r="G24" s="10" t="s">
        <v>270</v>
      </c>
      <c r="H24" s="10" t="s">
        <v>269</v>
      </c>
      <c r="I24" s="10" t="s">
        <v>270</v>
      </c>
      <c r="J24" s="9">
        <v>130000</v>
      </c>
      <c r="K24" s="12">
        <v>45658</v>
      </c>
      <c r="L24" s="12">
        <v>46022</v>
      </c>
      <c r="M24" s="2" t="s">
        <v>483</v>
      </c>
      <c r="N24" s="13" t="s">
        <v>30</v>
      </c>
      <c r="O24" s="14" t="str">
        <f>SUBSTITUTE(Tabella1[[#This Row],[Collegamento ipertestuale al contratto1]],"XXXXXXXXXX",Tabella1[[#This Row],[cig]])</f>
        <v xml:space="preserve">https://dati.anticorruzione.it/superset/dashboard/dettaglio_cig/?cig=B52BF0BE73 </v>
      </c>
    </row>
    <row r="25" spans="1:15" s="16" customFormat="1" ht="27" customHeight="1" x14ac:dyDescent="0.25">
      <c r="A25" s="9" t="s">
        <v>98</v>
      </c>
      <c r="B25" s="9" t="s">
        <v>28</v>
      </c>
      <c r="C25" s="9" t="s">
        <v>29</v>
      </c>
      <c r="D25" s="10" t="s">
        <v>271</v>
      </c>
      <c r="E25" s="11" t="s">
        <v>33</v>
      </c>
      <c r="F25" s="10" t="s">
        <v>272</v>
      </c>
      <c r="G25" s="10" t="s">
        <v>273</v>
      </c>
      <c r="H25" s="10" t="s">
        <v>272</v>
      </c>
      <c r="I25" s="10" t="s">
        <v>273</v>
      </c>
      <c r="J25" s="9">
        <v>55000</v>
      </c>
      <c r="K25" s="12">
        <v>45658</v>
      </c>
      <c r="L25" s="12">
        <v>46022</v>
      </c>
      <c r="M25" s="2" t="s">
        <v>483</v>
      </c>
      <c r="N25" s="13" t="s">
        <v>30</v>
      </c>
      <c r="O25" s="14" t="str">
        <f>SUBSTITUTE(Tabella1[[#This Row],[Collegamento ipertestuale al contratto1]],"XXXXXXXXXX",Tabella1[[#This Row],[cig]])</f>
        <v xml:space="preserve">https://dati.anticorruzione.it/superset/dashboard/dettaglio_cig/?cig=B52BF6ACD9 </v>
      </c>
    </row>
    <row r="26" spans="1:15" s="16" customFormat="1" ht="27" customHeight="1" x14ac:dyDescent="0.25">
      <c r="A26" s="9" t="s">
        <v>99</v>
      </c>
      <c r="B26" s="9" t="s">
        <v>28</v>
      </c>
      <c r="C26" s="9" t="s">
        <v>29</v>
      </c>
      <c r="D26" s="10" t="s">
        <v>274</v>
      </c>
      <c r="E26" s="11" t="s">
        <v>33</v>
      </c>
      <c r="F26" s="10" t="s">
        <v>275</v>
      </c>
      <c r="G26" s="10" t="s">
        <v>276</v>
      </c>
      <c r="H26" s="10" t="s">
        <v>275</v>
      </c>
      <c r="I26" s="10" t="s">
        <v>276</v>
      </c>
      <c r="J26" s="9">
        <v>107000</v>
      </c>
      <c r="K26" s="12">
        <v>45658</v>
      </c>
      <c r="L26" s="12">
        <v>46022</v>
      </c>
      <c r="M26" s="12" t="s">
        <v>483</v>
      </c>
      <c r="N26" s="13" t="s">
        <v>30</v>
      </c>
      <c r="O26" s="14" t="str">
        <f>SUBSTITUTE(Tabella1[[#This Row],[Collegamento ipertestuale al contratto1]],"XXXXXXXXXX",Tabella1[[#This Row],[cig]])</f>
        <v xml:space="preserve">https://dati.anticorruzione.it/superset/dashboard/dettaglio_cig/?cig=B52C00A0E6 </v>
      </c>
    </row>
    <row r="27" spans="1:15" s="16" customFormat="1" ht="27" customHeight="1" x14ac:dyDescent="0.25">
      <c r="A27" s="9" t="s">
        <v>100</v>
      </c>
      <c r="B27" s="9" t="s">
        <v>28</v>
      </c>
      <c r="C27" s="9" t="s">
        <v>29</v>
      </c>
      <c r="D27" s="10" t="s">
        <v>277</v>
      </c>
      <c r="E27" s="11" t="s">
        <v>33</v>
      </c>
      <c r="F27" s="10" t="s">
        <v>43</v>
      </c>
      <c r="G27" s="10" t="s">
        <v>278</v>
      </c>
      <c r="H27" s="10" t="s">
        <v>43</v>
      </c>
      <c r="I27" s="10" t="s">
        <v>278</v>
      </c>
      <c r="J27" s="9">
        <v>54000</v>
      </c>
      <c r="K27" s="12">
        <v>45658</v>
      </c>
      <c r="L27" s="12">
        <v>46022</v>
      </c>
      <c r="M27" s="12" t="s">
        <v>483</v>
      </c>
      <c r="N27" s="13" t="s">
        <v>30</v>
      </c>
      <c r="O27" s="14" t="str">
        <f>SUBSTITUTE(Tabella1[[#This Row],[Collegamento ipertestuale al contratto1]],"XXXXXXXXXX",Tabella1[[#This Row],[cig]])</f>
        <v xml:space="preserve">https://dati.anticorruzione.it/superset/dashboard/dettaglio_cig/?cig=B52E01C7FF </v>
      </c>
    </row>
    <row r="28" spans="1:15" s="16" customFormat="1" ht="27" customHeight="1" x14ac:dyDescent="0.25">
      <c r="A28" s="9" t="s">
        <v>101</v>
      </c>
      <c r="B28" s="9" t="s">
        <v>28</v>
      </c>
      <c r="C28" s="9" t="s">
        <v>29</v>
      </c>
      <c r="D28" s="10" t="s">
        <v>279</v>
      </c>
      <c r="E28" s="11" t="s">
        <v>33</v>
      </c>
      <c r="F28" s="10" t="s">
        <v>280</v>
      </c>
      <c r="G28" s="10" t="s">
        <v>281</v>
      </c>
      <c r="H28" s="10" t="s">
        <v>280</v>
      </c>
      <c r="I28" s="10" t="s">
        <v>281</v>
      </c>
      <c r="J28" s="9">
        <v>44000</v>
      </c>
      <c r="K28" s="12">
        <v>45658</v>
      </c>
      <c r="L28" s="12">
        <v>46022</v>
      </c>
      <c r="M28" s="12" t="s">
        <v>483</v>
      </c>
      <c r="N28" s="13" t="s">
        <v>30</v>
      </c>
      <c r="O28" s="14" t="str">
        <f>SUBSTITUTE(Tabella1[[#This Row],[Collegamento ipertestuale al contratto1]],"XXXXXXXXXX",Tabella1[[#This Row],[cig]])</f>
        <v xml:space="preserve">https://dati.anticorruzione.it/superset/dashboard/dettaglio_cig/?cig=B52E0D4FD4 </v>
      </c>
    </row>
    <row r="29" spans="1:15" s="16" customFormat="1" ht="27" customHeight="1" x14ac:dyDescent="0.25">
      <c r="A29" s="9" t="s">
        <v>102</v>
      </c>
      <c r="B29" s="9" t="s">
        <v>28</v>
      </c>
      <c r="C29" s="9" t="s">
        <v>29</v>
      </c>
      <c r="D29" s="10" t="s">
        <v>282</v>
      </c>
      <c r="E29" s="11" t="s">
        <v>33</v>
      </c>
      <c r="F29" s="10" t="s">
        <v>45</v>
      </c>
      <c r="G29" s="10" t="s">
        <v>283</v>
      </c>
      <c r="H29" s="10" t="s">
        <v>45</v>
      </c>
      <c r="I29" s="10" t="s">
        <v>283</v>
      </c>
      <c r="J29" s="9">
        <v>55000</v>
      </c>
      <c r="K29" s="12">
        <v>45658</v>
      </c>
      <c r="L29" s="12">
        <v>46022</v>
      </c>
      <c r="M29" s="12" t="s">
        <v>483</v>
      </c>
      <c r="N29" s="13" t="s">
        <v>30</v>
      </c>
      <c r="O29" s="14" t="str">
        <f>SUBSTITUTE(Tabella1[[#This Row],[Collegamento ipertestuale al contratto1]],"XXXXXXXXXX",Tabella1[[#This Row],[cig]])</f>
        <v xml:space="preserve">https://dati.anticorruzione.it/superset/dashboard/dettaglio_cig/?cig=B52E17223B </v>
      </c>
    </row>
    <row r="30" spans="1:15" s="16" customFormat="1" ht="27" customHeight="1" x14ac:dyDescent="0.25">
      <c r="A30" s="9" t="s">
        <v>103</v>
      </c>
      <c r="B30" s="9" t="s">
        <v>28</v>
      </c>
      <c r="C30" s="9" t="s">
        <v>29</v>
      </c>
      <c r="D30" s="10" t="s">
        <v>284</v>
      </c>
      <c r="E30" s="11" t="s">
        <v>33</v>
      </c>
      <c r="F30" s="10" t="s">
        <v>285</v>
      </c>
      <c r="G30" s="10" t="s">
        <v>286</v>
      </c>
      <c r="H30" s="10" t="s">
        <v>285</v>
      </c>
      <c r="I30" s="10" t="s">
        <v>286</v>
      </c>
      <c r="J30" s="9">
        <v>25000</v>
      </c>
      <c r="K30" s="12">
        <v>45658</v>
      </c>
      <c r="L30" s="12">
        <v>46022</v>
      </c>
      <c r="M30" s="18" t="s">
        <v>483</v>
      </c>
      <c r="N30" s="13" t="s">
        <v>30</v>
      </c>
      <c r="O30" s="14" t="str">
        <f>SUBSTITUTE(Tabella1[[#This Row],[Collegamento ipertestuale al contratto1]],"XXXXXXXXXX",Tabella1[[#This Row],[cig]])</f>
        <v xml:space="preserve">https://dati.anticorruzione.it/superset/dashboard/dettaglio_cig/?cig=B52E22DC89 </v>
      </c>
    </row>
    <row r="31" spans="1:15" s="16" customFormat="1" ht="27" customHeight="1" x14ac:dyDescent="0.25">
      <c r="A31" s="9" t="s">
        <v>104</v>
      </c>
      <c r="B31" s="9" t="s">
        <v>28</v>
      </c>
      <c r="C31" s="9" t="s">
        <v>29</v>
      </c>
      <c r="D31" s="10" t="s">
        <v>287</v>
      </c>
      <c r="E31" s="11" t="s">
        <v>33</v>
      </c>
      <c r="F31" s="10" t="s">
        <v>288</v>
      </c>
      <c r="G31" s="10" t="s">
        <v>289</v>
      </c>
      <c r="H31" s="10" t="s">
        <v>288</v>
      </c>
      <c r="I31" s="10" t="s">
        <v>289</v>
      </c>
      <c r="J31" s="9">
        <v>76000</v>
      </c>
      <c r="K31" s="12">
        <v>45658</v>
      </c>
      <c r="L31" s="12">
        <v>46022</v>
      </c>
      <c r="M31" s="12" t="s">
        <v>483</v>
      </c>
      <c r="N31" s="13" t="s">
        <v>30</v>
      </c>
      <c r="O31" s="14" t="str">
        <f>SUBSTITUTE(Tabella1[[#This Row],[Collegamento ipertestuale al contratto1]],"XXXXXXXXXX",Tabella1[[#This Row],[cig]])</f>
        <v xml:space="preserve">https://dati.anticorruzione.it/superset/dashboard/dettaglio_cig/?cig=B52E40B700 </v>
      </c>
    </row>
    <row r="32" spans="1:15" s="16" customFormat="1" ht="27" customHeight="1" x14ac:dyDescent="0.25">
      <c r="A32" s="9" t="s">
        <v>105</v>
      </c>
      <c r="B32" s="9" t="s">
        <v>28</v>
      </c>
      <c r="C32" s="9" t="s">
        <v>29</v>
      </c>
      <c r="D32" s="10" t="s">
        <v>290</v>
      </c>
      <c r="E32" s="11" t="s">
        <v>33</v>
      </c>
      <c r="F32" s="17" t="s">
        <v>47</v>
      </c>
      <c r="G32" s="10" t="s">
        <v>291</v>
      </c>
      <c r="H32" s="17" t="s">
        <v>47</v>
      </c>
      <c r="I32" s="10" t="s">
        <v>291</v>
      </c>
      <c r="J32" s="9">
        <v>35000</v>
      </c>
      <c r="K32" s="12">
        <v>45658</v>
      </c>
      <c r="L32" s="12">
        <v>46022</v>
      </c>
      <c r="M32" s="12" t="s">
        <v>483</v>
      </c>
      <c r="N32" s="13" t="s">
        <v>30</v>
      </c>
      <c r="O32" s="14" t="str">
        <f>SUBSTITUTE(Tabella1[[#This Row],[Collegamento ipertestuale al contratto1]],"XXXXXXXXXX",Tabella1[[#This Row],[cig]])</f>
        <v xml:space="preserve">https://dati.anticorruzione.it/superset/dashboard/dettaglio_cig/?cig=B52E57F9FB </v>
      </c>
    </row>
    <row r="33" spans="1:15" s="16" customFormat="1" ht="27" customHeight="1" x14ac:dyDescent="0.25">
      <c r="A33" s="9" t="s">
        <v>106</v>
      </c>
      <c r="B33" s="9" t="s">
        <v>28</v>
      </c>
      <c r="C33" s="9" t="s">
        <v>29</v>
      </c>
      <c r="D33" s="10" t="s">
        <v>292</v>
      </c>
      <c r="E33" s="11" t="s">
        <v>33</v>
      </c>
      <c r="F33" s="10" t="s">
        <v>293</v>
      </c>
      <c r="G33" s="10" t="s">
        <v>294</v>
      </c>
      <c r="H33" s="10" t="s">
        <v>293</v>
      </c>
      <c r="I33" s="10" t="s">
        <v>294</v>
      </c>
      <c r="J33" s="9">
        <v>1145</v>
      </c>
      <c r="K33" s="12">
        <v>45672</v>
      </c>
      <c r="L33" s="12">
        <v>45716</v>
      </c>
      <c r="M33" s="12" t="s">
        <v>484</v>
      </c>
      <c r="N33" s="13" t="s">
        <v>30</v>
      </c>
      <c r="O33" s="14" t="str">
        <f>SUBSTITUTE(Tabella1[[#This Row],[Collegamento ipertestuale al contratto1]],"XXXXXXXXXX",Tabella1[[#This Row],[cig]])</f>
        <v xml:space="preserve">https://dati.anticorruzione.it/superset/dashboard/dettaglio_cig/?cig=B534FCE484 </v>
      </c>
    </row>
    <row r="34" spans="1:15" s="16" customFormat="1" ht="27" customHeight="1" x14ac:dyDescent="0.25">
      <c r="A34" s="9" t="s">
        <v>107</v>
      </c>
      <c r="B34" s="9" t="s">
        <v>28</v>
      </c>
      <c r="C34" s="9" t="s">
        <v>29</v>
      </c>
      <c r="D34" s="10" t="s">
        <v>295</v>
      </c>
      <c r="E34" s="11" t="s">
        <v>33</v>
      </c>
      <c r="F34" s="10" t="s">
        <v>288</v>
      </c>
      <c r="G34" s="10" t="s">
        <v>289</v>
      </c>
      <c r="H34" s="10" t="s">
        <v>288</v>
      </c>
      <c r="I34" s="10" t="s">
        <v>289</v>
      </c>
      <c r="J34" s="9">
        <v>42950</v>
      </c>
      <c r="K34" s="12">
        <v>45689</v>
      </c>
      <c r="L34" s="12">
        <v>46022</v>
      </c>
      <c r="M34" s="12" t="s">
        <v>485</v>
      </c>
      <c r="N34" s="13" t="s">
        <v>30</v>
      </c>
      <c r="O34" s="14" t="str">
        <f>SUBSTITUTE(Tabella1[[#This Row],[Collegamento ipertestuale al contratto1]],"XXXXXXXXXX",Tabella1[[#This Row],[cig]])</f>
        <v xml:space="preserve">https://dati.anticorruzione.it/superset/dashboard/dettaglio_cig/?cig=B562BD6BE1 </v>
      </c>
    </row>
    <row r="35" spans="1:15" s="16" customFormat="1" ht="27" customHeight="1" x14ac:dyDescent="0.25">
      <c r="A35" s="9" t="s">
        <v>108</v>
      </c>
      <c r="B35" s="9" t="s">
        <v>28</v>
      </c>
      <c r="C35" s="9" t="s">
        <v>29</v>
      </c>
      <c r="D35" s="10" t="s">
        <v>296</v>
      </c>
      <c r="E35" s="11" t="s">
        <v>33</v>
      </c>
      <c r="F35" s="10" t="s">
        <v>32</v>
      </c>
      <c r="G35" s="10" t="s">
        <v>297</v>
      </c>
      <c r="H35" s="10" t="s">
        <v>32</v>
      </c>
      <c r="I35" s="10" t="s">
        <v>297</v>
      </c>
      <c r="J35" s="9">
        <v>47000</v>
      </c>
      <c r="K35" s="12">
        <v>45689</v>
      </c>
      <c r="L35" s="12">
        <v>46022</v>
      </c>
      <c r="M35" s="12" t="s">
        <v>486</v>
      </c>
      <c r="N35" s="13" t="s">
        <v>30</v>
      </c>
      <c r="O35" s="14" t="str">
        <f>SUBSTITUTE(Tabella1[[#This Row],[Collegamento ipertestuale al contratto1]],"XXXXXXXXXX",Tabella1[[#This Row],[cig]])</f>
        <v xml:space="preserve">https://dati.anticorruzione.it/superset/dashboard/dettaglio_cig/?cig=B58356B833 </v>
      </c>
    </row>
    <row r="36" spans="1:15" s="16" customFormat="1" ht="27" customHeight="1" x14ac:dyDescent="0.25">
      <c r="A36" s="9" t="s">
        <v>109</v>
      </c>
      <c r="B36" s="9" t="s">
        <v>28</v>
      </c>
      <c r="C36" s="9" t="s">
        <v>29</v>
      </c>
      <c r="D36" s="10" t="s">
        <v>298</v>
      </c>
      <c r="E36" s="11" t="s">
        <v>33</v>
      </c>
      <c r="F36" s="10" t="s">
        <v>64</v>
      </c>
      <c r="G36" s="10" t="s">
        <v>299</v>
      </c>
      <c r="H36" s="10" t="s">
        <v>64</v>
      </c>
      <c r="I36" s="10" t="s">
        <v>299</v>
      </c>
      <c r="J36" s="9">
        <v>250</v>
      </c>
      <c r="K36" s="12">
        <v>45687</v>
      </c>
      <c r="L36" s="12">
        <v>45716</v>
      </c>
      <c r="M36" s="12" t="s">
        <v>487</v>
      </c>
      <c r="N36" s="13" t="s">
        <v>30</v>
      </c>
      <c r="O36" s="14" t="str">
        <f>SUBSTITUTE(Tabella1[[#This Row],[Collegamento ipertestuale al contratto1]],"XXXXXXXXXX",Tabella1[[#This Row],[cig]])</f>
        <v xml:space="preserve">https://dati.anticorruzione.it/superset/dashboard/dettaglio_cig/?cig=B56BDC0562 </v>
      </c>
    </row>
    <row r="37" spans="1:15" s="16" customFormat="1" ht="27" customHeight="1" x14ac:dyDescent="0.25">
      <c r="A37" s="9" t="s">
        <v>110</v>
      </c>
      <c r="B37" s="9" t="s">
        <v>28</v>
      </c>
      <c r="C37" s="9" t="s">
        <v>29</v>
      </c>
      <c r="D37" s="10" t="s">
        <v>300</v>
      </c>
      <c r="E37" s="11" t="s">
        <v>33</v>
      </c>
      <c r="F37" s="10" t="s">
        <v>34</v>
      </c>
      <c r="G37" s="10" t="s">
        <v>301</v>
      </c>
      <c r="H37" s="10" t="s">
        <v>34</v>
      </c>
      <c r="I37" s="10" t="s">
        <v>301</v>
      </c>
      <c r="J37" s="9">
        <v>4432</v>
      </c>
      <c r="K37" s="12">
        <v>45839</v>
      </c>
      <c r="L37" s="12">
        <v>46203</v>
      </c>
      <c r="M37" s="12" t="s">
        <v>488</v>
      </c>
      <c r="N37" s="13" t="s">
        <v>30</v>
      </c>
      <c r="O37" s="14" t="str">
        <f>SUBSTITUTE(Tabella1[[#This Row],[Collegamento ipertestuale al contratto1]],"XXXXXXXXXX",Tabella1[[#This Row],[cig]])</f>
        <v xml:space="preserve">https://dati.anticorruzione.it/superset/dashboard/dettaglio_cig/?cig=B56DBA2E5A </v>
      </c>
    </row>
    <row r="38" spans="1:15" s="16" customFormat="1" ht="27" customHeight="1" x14ac:dyDescent="0.25">
      <c r="A38" s="9" t="s">
        <v>111</v>
      </c>
      <c r="B38" s="9" t="s">
        <v>28</v>
      </c>
      <c r="C38" s="9" t="s">
        <v>29</v>
      </c>
      <c r="D38" s="10" t="s">
        <v>302</v>
      </c>
      <c r="E38" s="11" t="s">
        <v>33</v>
      </c>
      <c r="F38" s="10" t="s">
        <v>303</v>
      </c>
      <c r="G38" s="10" t="s">
        <v>304</v>
      </c>
      <c r="H38" s="10" t="s">
        <v>303</v>
      </c>
      <c r="I38" s="10" t="s">
        <v>304</v>
      </c>
      <c r="J38" s="9">
        <v>2500</v>
      </c>
      <c r="K38" s="12">
        <v>45692</v>
      </c>
      <c r="L38" s="12">
        <v>45747</v>
      </c>
      <c r="M38" s="12" t="s">
        <v>487</v>
      </c>
      <c r="N38" s="13" t="s">
        <v>30</v>
      </c>
      <c r="O38" s="14" t="str">
        <f>SUBSTITUTE(Tabella1[[#This Row],[Collegamento ipertestuale al contratto1]],"XXXXXXXXXX",Tabella1[[#This Row],[cig]])</f>
        <v xml:space="preserve">https://dati.anticorruzione.it/superset/dashboard/dettaglio_cig/?cig=B57E9267A9 </v>
      </c>
    </row>
    <row r="39" spans="1:15" s="16" customFormat="1" ht="27" customHeight="1" x14ac:dyDescent="0.25">
      <c r="A39" s="9" t="s">
        <v>112</v>
      </c>
      <c r="B39" s="9" t="s">
        <v>28</v>
      </c>
      <c r="C39" s="9" t="s">
        <v>29</v>
      </c>
      <c r="D39" s="10" t="s">
        <v>305</v>
      </c>
      <c r="E39" s="11" t="s">
        <v>33</v>
      </c>
      <c r="F39" s="10" t="s">
        <v>306</v>
      </c>
      <c r="G39" s="10" t="s">
        <v>307</v>
      </c>
      <c r="H39" s="10" t="s">
        <v>306</v>
      </c>
      <c r="I39" s="10" t="s">
        <v>307</v>
      </c>
      <c r="J39" s="9">
        <v>1700</v>
      </c>
      <c r="K39" s="12">
        <v>45692</v>
      </c>
      <c r="L39" s="12">
        <v>45747</v>
      </c>
      <c r="M39" s="12" t="s">
        <v>487</v>
      </c>
      <c r="N39" s="13" t="s">
        <v>30</v>
      </c>
      <c r="O39" s="14" t="str">
        <f>SUBSTITUTE(Tabella1[[#This Row],[Collegamento ipertestuale al contratto1]],"XXXXXXXXXX",Tabella1[[#This Row],[cig]])</f>
        <v xml:space="preserve">https://dati.anticorruzione.it/superset/dashboard/dettaglio_cig/?cig=B57E9C5ADE </v>
      </c>
    </row>
    <row r="40" spans="1:15" s="16" customFormat="1" ht="27" customHeight="1" x14ac:dyDescent="0.25">
      <c r="A40" s="9" t="s">
        <v>113</v>
      </c>
      <c r="B40" s="9" t="s">
        <v>28</v>
      </c>
      <c r="C40" s="9" t="s">
        <v>29</v>
      </c>
      <c r="D40" s="10" t="s">
        <v>308</v>
      </c>
      <c r="E40" s="11" t="s">
        <v>33</v>
      </c>
      <c r="F40" s="10" t="s">
        <v>309</v>
      </c>
      <c r="G40" s="10" t="s">
        <v>310</v>
      </c>
      <c r="H40" s="10" t="s">
        <v>309</v>
      </c>
      <c r="I40" s="10" t="s">
        <v>310</v>
      </c>
      <c r="J40" s="9">
        <v>57</v>
      </c>
      <c r="K40" s="12">
        <v>45695</v>
      </c>
      <c r="L40" s="12">
        <v>46022</v>
      </c>
      <c r="M40" s="12" t="s">
        <v>489</v>
      </c>
      <c r="N40" s="13" t="s">
        <v>30</v>
      </c>
      <c r="O40" s="14" t="str">
        <f>SUBSTITUTE(Tabella1[[#This Row],[Collegamento ipertestuale al contratto1]],"XXXXXXXXXX",Tabella1[[#This Row],[cig]])</f>
        <v xml:space="preserve">https://dati.anticorruzione.it/superset/dashboard/dettaglio_cig/?cig=B58D52DE4A </v>
      </c>
    </row>
    <row r="41" spans="1:15" s="16" customFormat="1" ht="27" customHeight="1" x14ac:dyDescent="0.25">
      <c r="A41" s="9" t="s">
        <v>114</v>
      </c>
      <c r="B41" s="9" t="s">
        <v>28</v>
      </c>
      <c r="C41" s="9" t="s">
        <v>29</v>
      </c>
      <c r="D41" s="10" t="s">
        <v>311</v>
      </c>
      <c r="E41" s="11" t="s">
        <v>33</v>
      </c>
      <c r="F41" s="10" t="s">
        <v>63</v>
      </c>
      <c r="G41" s="10" t="s">
        <v>312</v>
      </c>
      <c r="H41" s="10" t="s">
        <v>63</v>
      </c>
      <c r="I41" s="10" t="s">
        <v>312</v>
      </c>
      <c r="J41" s="9">
        <v>2767</v>
      </c>
      <c r="K41" s="12">
        <v>45702</v>
      </c>
      <c r="L41" s="12">
        <v>45747</v>
      </c>
      <c r="M41" s="12" t="s">
        <v>490</v>
      </c>
      <c r="N41" s="13" t="s">
        <v>30</v>
      </c>
      <c r="O41" s="14" t="str">
        <f>SUBSTITUTE(Tabella1[[#This Row],[Collegamento ipertestuale al contratto1]],"XXXXXXXXXX",Tabella1[[#This Row],[cig]])</f>
        <v xml:space="preserve">https://dati.anticorruzione.it/superset/dashboard/dettaglio_cig/?cig=B5A829381A </v>
      </c>
    </row>
    <row r="42" spans="1:15" s="16" customFormat="1" ht="27" customHeight="1" x14ac:dyDescent="0.25">
      <c r="A42" s="9" t="s">
        <v>115</v>
      </c>
      <c r="B42" s="9" t="s">
        <v>28</v>
      </c>
      <c r="C42" s="9" t="s">
        <v>29</v>
      </c>
      <c r="D42" s="10" t="s">
        <v>313</v>
      </c>
      <c r="E42" s="11" t="s">
        <v>33</v>
      </c>
      <c r="F42" s="10" t="s">
        <v>314</v>
      </c>
      <c r="G42" s="10" t="s">
        <v>315</v>
      </c>
      <c r="H42" s="10" t="s">
        <v>314</v>
      </c>
      <c r="I42" s="10" t="s">
        <v>315</v>
      </c>
      <c r="J42" s="9">
        <v>4271.43</v>
      </c>
      <c r="K42" s="12">
        <v>45712</v>
      </c>
      <c r="L42" s="12">
        <v>45816</v>
      </c>
      <c r="M42" s="12" t="s">
        <v>491</v>
      </c>
      <c r="N42" s="13" t="s">
        <v>30</v>
      </c>
      <c r="O42" s="14" t="str">
        <f>SUBSTITUTE(Tabella1[[#This Row],[Collegamento ipertestuale al contratto1]],"XXXXXXXXXX",Tabella1[[#This Row],[cig]])</f>
        <v xml:space="preserve">https://dati.anticorruzione.it/superset/dashboard/dettaglio_cig/?cig=B5AC6ECF13 </v>
      </c>
    </row>
    <row r="43" spans="1:15" s="16" customFormat="1" ht="27" customHeight="1" x14ac:dyDescent="0.25">
      <c r="A43" s="9" t="s">
        <v>116</v>
      </c>
      <c r="B43" s="9" t="s">
        <v>28</v>
      </c>
      <c r="C43" s="9" t="s">
        <v>29</v>
      </c>
      <c r="D43" s="10" t="s">
        <v>316</v>
      </c>
      <c r="E43" s="11" t="s">
        <v>33</v>
      </c>
      <c r="F43" s="10" t="s">
        <v>306</v>
      </c>
      <c r="G43" s="10" t="s">
        <v>307</v>
      </c>
      <c r="H43" s="10" t="s">
        <v>306</v>
      </c>
      <c r="I43" s="10" t="s">
        <v>307</v>
      </c>
      <c r="J43" s="9">
        <v>800</v>
      </c>
      <c r="K43" s="12">
        <v>45707</v>
      </c>
      <c r="L43" s="12">
        <v>45747</v>
      </c>
      <c r="M43" s="12" t="s">
        <v>492</v>
      </c>
      <c r="N43" s="13" t="s">
        <v>30</v>
      </c>
      <c r="O43" s="14" t="str">
        <f>SUBSTITUTE(Tabella1[[#This Row],[Collegamento ipertestuale al contratto1]],"XXXXXXXXXX",Tabella1[[#This Row],[cig]])</f>
        <v xml:space="preserve">https://dati.anticorruzione.it/superset/dashboard/dettaglio_cig/?cig=B5B864CC8E </v>
      </c>
    </row>
    <row r="44" spans="1:15" s="16" customFormat="1" ht="27" customHeight="1" x14ac:dyDescent="0.25">
      <c r="A44" s="9" t="s">
        <v>117</v>
      </c>
      <c r="B44" s="9" t="s">
        <v>28</v>
      </c>
      <c r="C44" s="9" t="s">
        <v>29</v>
      </c>
      <c r="D44" s="10" t="s">
        <v>317</v>
      </c>
      <c r="E44" s="11" t="s">
        <v>33</v>
      </c>
      <c r="F44" s="10" t="s">
        <v>318</v>
      </c>
      <c r="G44" s="10" t="s">
        <v>319</v>
      </c>
      <c r="H44" s="10" t="s">
        <v>318</v>
      </c>
      <c r="I44" s="10" t="s">
        <v>319</v>
      </c>
      <c r="J44" s="9">
        <v>270.40000000000003</v>
      </c>
      <c r="K44" s="12">
        <v>45707</v>
      </c>
      <c r="L44" s="12">
        <v>45747</v>
      </c>
      <c r="M44" s="12" t="s">
        <v>492</v>
      </c>
      <c r="N44" s="13" t="s">
        <v>30</v>
      </c>
      <c r="O44" s="14" t="str">
        <f>SUBSTITUTE(Tabella1[[#This Row],[Collegamento ipertestuale al contratto1]],"XXXXXXXXXX",Tabella1[[#This Row],[cig]])</f>
        <v xml:space="preserve">https://dati.anticorruzione.it/superset/dashboard/dettaglio_cig/?cig=B5B8670A44 </v>
      </c>
    </row>
    <row r="45" spans="1:15" s="16" customFormat="1" ht="27" customHeight="1" x14ac:dyDescent="0.25">
      <c r="A45" s="9" t="s">
        <v>118</v>
      </c>
      <c r="B45" s="9" t="s">
        <v>28</v>
      </c>
      <c r="C45" s="9" t="s">
        <v>29</v>
      </c>
      <c r="D45" s="10" t="s">
        <v>320</v>
      </c>
      <c r="E45" s="11" t="s">
        <v>33</v>
      </c>
      <c r="F45" s="10" t="s">
        <v>321</v>
      </c>
      <c r="G45" s="10" t="s">
        <v>322</v>
      </c>
      <c r="H45" s="10" t="s">
        <v>321</v>
      </c>
      <c r="I45" s="10" t="s">
        <v>322</v>
      </c>
      <c r="J45" s="9">
        <v>250</v>
      </c>
      <c r="K45" s="12">
        <v>45707</v>
      </c>
      <c r="L45" s="12">
        <v>45747</v>
      </c>
      <c r="M45" s="12" t="s">
        <v>492</v>
      </c>
      <c r="N45" s="13" t="s">
        <v>30</v>
      </c>
      <c r="O45" s="14" t="str">
        <f>SUBSTITUTE(Tabella1[[#This Row],[Collegamento ipertestuale al contratto1]],"XXXXXXXXXX",Tabella1[[#This Row],[cig]])</f>
        <v xml:space="preserve">https://dati.anticorruzione.it/superset/dashboard/dettaglio_cig/?cig=B5B869DF65 </v>
      </c>
    </row>
    <row r="46" spans="1:15" s="16" customFormat="1" ht="27" customHeight="1" x14ac:dyDescent="0.25">
      <c r="A46" s="9" t="s">
        <v>119</v>
      </c>
      <c r="B46" s="9" t="s">
        <v>28</v>
      </c>
      <c r="C46" s="9" t="s">
        <v>29</v>
      </c>
      <c r="D46" s="10" t="s">
        <v>323</v>
      </c>
      <c r="E46" s="11" t="s">
        <v>33</v>
      </c>
      <c r="F46" s="10" t="s">
        <v>63</v>
      </c>
      <c r="G46" s="10" t="s">
        <v>312</v>
      </c>
      <c r="H46" s="10" t="s">
        <v>63</v>
      </c>
      <c r="I46" s="10" t="s">
        <v>312</v>
      </c>
      <c r="J46" s="9">
        <v>190</v>
      </c>
      <c r="K46" s="12">
        <v>45712</v>
      </c>
      <c r="L46" s="12">
        <v>45747</v>
      </c>
      <c r="M46" s="12" t="s">
        <v>493</v>
      </c>
      <c r="N46" s="13" t="s">
        <v>30</v>
      </c>
      <c r="O46" s="14" t="str">
        <f>SUBSTITUTE(Tabella1[[#This Row],[Collegamento ipertestuale al contratto1]],"XXXXXXXXXX",Tabella1[[#This Row],[cig]])</f>
        <v xml:space="preserve">https://dati.anticorruzione.it/superset/dashboard/dettaglio_cig/?cig=B5C727B436 </v>
      </c>
    </row>
    <row r="47" spans="1:15" s="16" customFormat="1" ht="27" customHeight="1" x14ac:dyDescent="0.25">
      <c r="A47" s="9" t="s">
        <v>120</v>
      </c>
      <c r="B47" s="9" t="s">
        <v>28</v>
      </c>
      <c r="C47" s="9" t="s">
        <v>29</v>
      </c>
      <c r="D47" s="10" t="s">
        <v>324</v>
      </c>
      <c r="E47" s="11" t="s">
        <v>33</v>
      </c>
      <c r="F47" s="10" t="s">
        <v>325</v>
      </c>
      <c r="G47" s="10" t="s">
        <v>326</v>
      </c>
      <c r="H47" s="10" t="s">
        <v>325</v>
      </c>
      <c r="I47" s="10" t="s">
        <v>326</v>
      </c>
      <c r="J47" s="9">
        <v>25000</v>
      </c>
      <c r="K47" s="12">
        <v>45689</v>
      </c>
      <c r="L47" s="12">
        <v>46022</v>
      </c>
      <c r="M47" s="12" t="s">
        <v>494</v>
      </c>
      <c r="N47" s="13" t="s">
        <v>30</v>
      </c>
      <c r="O47" s="14" t="str">
        <f>SUBSTITUTE(Tabella1[[#This Row],[Collegamento ipertestuale al contratto1]],"XXXXXXXXXX",Tabella1[[#This Row],[cig]])</f>
        <v xml:space="preserve">https://dati.anticorruzione.it/superset/dashboard/dettaglio_cig/?cig=B5CF81114C </v>
      </c>
    </row>
    <row r="48" spans="1:15" s="16" customFormat="1" ht="27" customHeight="1" x14ac:dyDescent="0.25">
      <c r="A48" s="9" t="s">
        <v>121</v>
      </c>
      <c r="B48" s="9" t="s">
        <v>28</v>
      </c>
      <c r="C48" s="9" t="s">
        <v>29</v>
      </c>
      <c r="D48" s="10" t="s">
        <v>327</v>
      </c>
      <c r="E48" s="11" t="s">
        <v>33</v>
      </c>
      <c r="F48" s="10" t="s">
        <v>328</v>
      </c>
      <c r="G48" s="10" t="s">
        <v>329</v>
      </c>
      <c r="H48" s="10" t="s">
        <v>328</v>
      </c>
      <c r="I48" s="10" t="s">
        <v>329</v>
      </c>
      <c r="J48" s="9">
        <v>76000</v>
      </c>
      <c r="K48" s="12">
        <v>45735</v>
      </c>
      <c r="L48" s="12">
        <v>46022</v>
      </c>
      <c r="M48" s="12" t="s">
        <v>495</v>
      </c>
      <c r="N48" s="13" t="s">
        <v>30</v>
      </c>
      <c r="O48" s="14" t="str">
        <f>SUBSTITUTE(Tabella1[[#This Row],[Collegamento ipertestuale al contratto1]],"XXXXXXXXXX",Tabella1[[#This Row],[cig]])</f>
        <v xml:space="preserve">https://dati.anticorruzione.it/superset/dashboard/dettaglio_cig/?cig=B637436FE6 </v>
      </c>
    </row>
    <row r="49" spans="1:15" s="16" customFormat="1" ht="27" customHeight="1" x14ac:dyDescent="0.25">
      <c r="A49" s="9" t="s">
        <v>122</v>
      </c>
      <c r="B49" s="9" t="s">
        <v>28</v>
      </c>
      <c r="C49" s="9" t="s">
        <v>29</v>
      </c>
      <c r="D49" s="10" t="s">
        <v>330</v>
      </c>
      <c r="E49" s="11" t="s">
        <v>33</v>
      </c>
      <c r="F49" s="10" t="s">
        <v>54</v>
      </c>
      <c r="G49" s="10" t="s">
        <v>331</v>
      </c>
      <c r="H49" s="10" t="s">
        <v>54</v>
      </c>
      <c r="I49" s="10" t="s">
        <v>331</v>
      </c>
      <c r="J49" s="9">
        <v>8400</v>
      </c>
      <c r="K49" s="12">
        <v>45748</v>
      </c>
      <c r="L49" s="12">
        <v>45777</v>
      </c>
      <c r="M49" s="12" t="s">
        <v>496</v>
      </c>
      <c r="N49" s="13" t="s">
        <v>30</v>
      </c>
      <c r="O49" s="14" t="str">
        <f>SUBSTITUTE(Tabella1[[#This Row],[Collegamento ipertestuale al contratto1]],"XXXXXXXXXX",Tabella1[[#This Row],[cig]])</f>
        <v xml:space="preserve">https://dati.anticorruzione.it/superset/dashboard/dettaglio_cig/?cig=B6497AB482 </v>
      </c>
    </row>
    <row r="50" spans="1:15" s="16" customFormat="1" ht="27" customHeight="1" x14ac:dyDescent="0.25">
      <c r="A50" s="9" t="s">
        <v>123</v>
      </c>
      <c r="B50" s="9" t="s">
        <v>28</v>
      </c>
      <c r="C50" s="9" t="s">
        <v>29</v>
      </c>
      <c r="D50" s="10" t="s">
        <v>57</v>
      </c>
      <c r="E50" s="11" t="s">
        <v>33</v>
      </c>
      <c r="F50" s="10" t="s">
        <v>199</v>
      </c>
      <c r="G50" s="10" t="s">
        <v>332</v>
      </c>
      <c r="H50" s="10" t="s">
        <v>199</v>
      </c>
      <c r="I50" s="10" t="s">
        <v>332</v>
      </c>
      <c r="J50" s="9">
        <v>1440</v>
      </c>
      <c r="K50" s="12">
        <v>45748</v>
      </c>
      <c r="L50" s="12">
        <v>46112</v>
      </c>
      <c r="M50" s="12" t="s">
        <v>497</v>
      </c>
      <c r="N50" s="13" t="s">
        <v>30</v>
      </c>
      <c r="O50" s="14" t="str">
        <f>SUBSTITUTE(Tabella1[[#This Row],[Collegamento ipertestuale al contratto1]],"XXXXXXXXXX",Tabella1[[#This Row],[cig]])</f>
        <v xml:space="preserve">https://dati.anticorruzione.it/superset/dashboard/dettaglio_cig/?cig=B65CACA642 </v>
      </c>
    </row>
    <row r="51" spans="1:15" s="16" customFormat="1" ht="27" customHeight="1" x14ac:dyDescent="0.25">
      <c r="A51" s="9" t="s">
        <v>124</v>
      </c>
      <c r="B51" s="9" t="s">
        <v>28</v>
      </c>
      <c r="C51" s="9" t="s">
        <v>29</v>
      </c>
      <c r="D51" s="10" t="s">
        <v>333</v>
      </c>
      <c r="E51" s="11" t="s">
        <v>33</v>
      </c>
      <c r="F51" s="10" t="s">
        <v>56</v>
      </c>
      <c r="G51" s="10" t="s">
        <v>334</v>
      </c>
      <c r="H51" s="10" t="s">
        <v>56</v>
      </c>
      <c r="I51" s="10" t="s">
        <v>334</v>
      </c>
      <c r="J51" s="9">
        <v>4900</v>
      </c>
      <c r="K51" s="12">
        <v>45748</v>
      </c>
      <c r="L51" s="12">
        <v>46112</v>
      </c>
      <c r="M51" s="12" t="s">
        <v>497</v>
      </c>
      <c r="N51" s="13" t="s">
        <v>30</v>
      </c>
      <c r="O51" s="14" t="str">
        <f>SUBSTITUTE(Tabella1[[#This Row],[Collegamento ipertestuale al contratto1]],"XXXXXXXXXX",Tabella1[[#This Row],[cig]])</f>
        <v xml:space="preserve">https://dati.anticorruzione.it/superset/dashboard/dettaglio_cig/?cig=B677A6417F </v>
      </c>
    </row>
    <row r="52" spans="1:15" s="16" customFormat="1" ht="27" customHeight="1" x14ac:dyDescent="0.25">
      <c r="A52" s="9" t="s">
        <v>125</v>
      </c>
      <c r="B52" s="9" t="s">
        <v>28</v>
      </c>
      <c r="C52" s="9" t="s">
        <v>29</v>
      </c>
      <c r="D52" s="10" t="s">
        <v>55</v>
      </c>
      <c r="E52" s="11" t="s">
        <v>33</v>
      </c>
      <c r="F52" s="10" t="s">
        <v>335</v>
      </c>
      <c r="G52" s="10" t="s">
        <v>336</v>
      </c>
      <c r="H52" s="10" t="s">
        <v>335</v>
      </c>
      <c r="I52" s="10" t="s">
        <v>336</v>
      </c>
      <c r="J52" s="9">
        <v>4750</v>
      </c>
      <c r="K52" s="12">
        <v>45747</v>
      </c>
      <c r="L52" s="12">
        <v>46111</v>
      </c>
      <c r="M52" s="12" t="s">
        <v>498</v>
      </c>
      <c r="N52" s="13" t="s">
        <v>30</v>
      </c>
      <c r="O52" s="14" t="str">
        <f>SUBSTITUTE(Tabella1[[#This Row],[Collegamento ipertestuale al contratto1]],"XXXXXXXXXX",Tabella1[[#This Row],[cig]])</f>
        <v xml:space="preserve">https://dati.anticorruzione.it/superset/dashboard/dettaglio_cig/?cig=B689CCA673 </v>
      </c>
    </row>
    <row r="53" spans="1:15" s="16" customFormat="1" ht="27" customHeight="1" x14ac:dyDescent="0.25">
      <c r="A53" s="9" t="s">
        <v>126</v>
      </c>
      <c r="B53" s="9" t="s">
        <v>28</v>
      </c>
      <c r="C53" s="9" t="s">
        <v>29</v>
      </c>
      <c r="D53" s="10" t="s">
        <v>337</v>
      </c>
      <c r="E53" s="11" t="s">
        <v>33</v>
      </c>
      <c r="F53" s="10" t="s">
        <v>53</v>
      </c>
      <c r="G53" s="10" t="s">
        <v>338</v>
      </c>
      <c r="H53" s="10" t="s">
        <v>53</v>
      </c>
      <c r="I53" s="10" t="s">
        <v>338</v>
      </c>
      <c r="J53" s="9">
        <v>4900</v>
      </c>
      <c r="K53" s="12">
        <v>45778</v>
      </c>
      <c r="L53" s="12">
        <v>46387</v>
      </c>
      <c r="M53" s="12" t="s">
        <v>499</v>
      </c>
      <c r="N53" s="13" t="s">
        <v>30</v>
      </c>
      <c r="O53" s="14" t="str">
        <f>SUBSTITUTE(Tabella1[[#This Row],[Collegamento ipertestuale al contratto1]],"XXXXXXXXXX",Tabella1[[#This Row],[cig]])</f>
        <v xml:space="preserve">https://dati.anticorruzione.it/superset/dashboard/dettaglio_cig/?cig=B688FDDBC5 </v>
      </c>
    </row>
    <row r="54" spans="1:15" s="16" customFormat="1" ht="27" customHeight="1" x14ac:dyDescent="0.25">
      <c r="A54" s="9" t="s">
        <v>127</v>
      </c>
      <c r="B54" s="9" t="s">
        <v>28</v>
      </c>
      <c r="C54" s="9" t="s">
        <v>29</v>
      </c>
      <c r="D54" s="10" t="s">
        <v>339</v>
      </c>
      <c r="E54" s="11" t="s">
        <v>33</v>
      </c>
      <c r="F54" s="10" t="s">
        <v>49</v>
      </c>
      <c r="G54" s="10" t="s">
        <v>340</v>
      </c>
      <c r="H54" s="10" t="s">
        <v>49</v>
      </c>
      <c r="I54" s="10" t="s">
        <v>340</v>
      </c>
      <c r="J54" s="9">
        <v>31000</v>
      </c>
      <c r="K54" s="12">
        <v>45779</v>
      </c>
      <c r="L54" s="12">
        <v>47604</v>
      </c>
      <c r="M54" s="12" t="s">
        <v>500</v>
      </c>
      <c r="N54" s="13" t="s">
        <v>30</v>
      </c>
      <c r="O54" s="14" t="str">
        <f>SUBSTITUTE(Tabella1[[#This Row],[Collegamento ipertestuale al contratto1]],"XXXXXXXXXX",Tabella1[[#This Row],[cig]])</f>
        <v xml:space="preserve">https://dati.anticorruzione.it/superset/dashboard/dettaglio_cig/?cig=B68E74E477 </v>
      </c>
    </row>
    <row r="55" spans="1:15" s="16" customFormat="1" ht="27" customHeight="1" x14ac:dyDescent="0.25">
      <c r="A55" s="9" t="s">
        <v>128</v>
      </c>
      <c r="B55" s="9" t="s">
        <v>28</v>
      </c>
      <c r="C55" s="9" t="s">
        <v>29</v>
      </c>
      <c r="D55" s="10" t="s">
        <v>308</v>
      </c>
      <c r="E55" s="11" t="s">
        <v>33</v>
      </c>
      <c r="F55" s="10" t="s">
        <v>309</v>
      </c>
      <c r="G55" s="10" t="s">
        <v>310</v>
      </c>
      <c r="H55" s="10" t="s">
        <v>309</v>
      </c>
      <c r="I55" s="10" t="s">
        <v>310</v>
      </c>
      <c r="J55" s="9">
        <v>57</v>
      </c>
      <c r="K55" s="12">
        <v>45695</v>
      </c>
      <c r="L55" s="12">
        <v>46022</v>
      </c>
      <c r="M55" s="12" t="s">
        <v>501</v>
      </c>
      <c r="N55" s="13" t="s">
        <v>30</v>
      </c>
      <c r="O55" s="14" t="str">
        <f>SUBSTITUTE(Tabella1[[#This Row],[Collegamento ipertestuale al contratto1]],"XXXXXXXXXX",Tabella1[[#This Row],[cig]])</f>
        <v xml:space="preserve">https://dati.anticorruzione.it/superset/dashboard/dettaglio_cig/?cig=B699675EC4 </v>
      </c>
    </row>
    <row r="56" spans="1:15" s="16" customFormat="1" ht="27" customHeight="1" x14ac:dyDescent="0.25">
      <c r="A56" s="9" t="s">
        <v>129</v>
      </c>
      <c r="B56" s="9" t="s">
        <v>28</v>
      </c>
      <c r="C56" s="9" t="s">
        <v>29</v>
      </c>
      <c r="D56" s="10" t="s">
        <v>341</v>
      </c>
      <c r="E56" s="11" t="s">
        <v>33</v>
      </c>
      <c r="F56" s="10" t="s">
        <v>200</v>
      </c>
      <c r="G56" s="10" t="s">
        <v>342</v>
      </c>
      <c r="H56" s="10" t="s">
        <v>200</v>
      </c>
      <c r="I56" s="10" t="s">
        <v>342</v>
      </c>
      <c r="J56" s="9">
        <v>230</v>
      </c>
      <c r="K56" s="12">
        <v>45771</v>
      </c>
      <c r="L56" s="12">
        <v>0</v>
      </c>
      <c r="M56" s="12" t="s">
        <v>502</v>
      </c>
      <c r="N56" s="13" t="s">
        <v>30</v>
      </c>
      <c r="O56" s="14" t="str">
        <f>SUBSTITUTE(Tabella1[[#This Row],[Collegamento ipertestuale al contratto1]],"XXXXXXXXXX",Tabella1[[#This Row],[cig]])</f>
        <v xml:space="preserve">https://dati.anticorruzione.it/superset/dashboard/dettaglio_cig/?cig=B69E2CBD56 </v>
      </c>
    </row>
    <row r="57" spans="1:15" s="16" customFormat="1" ht="27" customHeight="1" x14ac:dyDescent="0.25">
      <c r="A57" s="9" t="s">
        <v>130</v>
      </c>
      <c r="B57" s="9" t="s">
        <v>28</v>
      </c>
      <c r="C57" s="9" t="s">
        <v>29</v>
      </c>
      <c r="D57" s="10" t="s">
        <v>343</v>
      </c>
      <c r="E57" s="11" t="s">
        <v>33</v>
      </c>
      <c r="F57" s="10" t="s">
        <v>344</v>
      </c>
      <c r="G57" s="10" t="s">
        <v>345</v>
      </c>
      <c r="H57" s="10" t="s">
        <v>344</v>
      </c>
      <c r="I57" s="10" t="s">
        <v>345</v>
      </c>
      <c r="J57" s="9">
        <v>1540</v>
      </c>
      <c r="K57" s="12">
        <v>45784</v>
      </c>
      <c r="L57" s="12">
        <v>45838</v>
      </c>
      <c r="M57" s="12" t="s">
        <v>503</v>
      </c>
      <c r="N57" s="13" t="s">
        <v>30</v>
      </c>
      <c r="O57" s="14" t="str">
        <f>SUBSTITUTE(Tabella1[[#This Row],[Collegamento ipertestuale al contratto1]],"XXXXXXXXXX",Tabella1[[#This Row],[cig]])</f>
        <v xml:space="preserve">https://dati.anticorruzione.it/superset/dashboard/dettaglio_cig/?cig=B6C02CFCED </v>
      </c>
    </row>
    <row r="58" spans="1:15" s="16" customFormat="1" ht="27" customHeight="1" x14ac:dyDescent="0.25">
      <c r="A58" s="9" t="s">
        <v>131</v>
      </c>
      <c r="B58" s="9" t="s">
        <v>28</v>
      </c>
      <c r="C58" s="9" t="s">
        <v>29</v>
      </c>
      <c r="D58" s="10" t="s">
        <v>346</v>
      </c>
      <c r="E58" s="11" t="s">
        <v>33</v>
      </c>
      <c r="F58" s="10" t="s">
        <v>347</v>
      </c>
      <c r="G58" s="10" t="s">
        <v>348</v>
      </c>
      <c r="H58" s="10" t="s">
        <v>347</v>
      </c>
      <c r="I58" s="10" t="s">
        <v>348</v>
      </c>
      <c r="J58" s="9">
        <v>300</v>
      </c>
      <c r="K58" s="12">
        <v>45784</v>
      </c>
      <c r="L58" s="12">
        <v>46022</v>
      </c>
      <c r="M58" s="12" t="s">
        <v>504</v>
      </c>
      <c r="N58" s="13" t="s">
        <v>30</v>
      </c>
      <c r="O58" s="14" t="str">
        <f>SUBSTITUTE(Tabella1[[#This Row],[Collegamento ipertestuale al contratto1]],"XXXXXXXXXX",Tabella1[[#This Row],[cig]])</f>
        <v xml:space="preserve">https://dati.anticorruzione.it/superset/dashboard/dettaglio_cig/?cig=B6C03F3DE4 </v>
      </c>
    </row>
    <row r="59" spans="1:15" s="16" customFormat="1" ht="27" customHeight="1" x14ac:dyDescent="0.25">
      <c r="A59" s="9" t="s">
        <v>132</v>
      </c>
      <c r="B59" s="9" t="s">
        <v>28</v>
      </c>
      <c r="C59" s="9" t="s">
        <v>29</v>
      </c>
      <c r="D59" s="10" t="s">
        <v>349</v>
      </c>
      <c r="E59" s="11" t="s">
        <v>33</v>
      </c>
      <c r="F59" s="10" t="s">
        <v>75</v>
      </c>
      <c r="G59" s="10" t="s">
        <v>350</v>
      </c>
      <c r="H59" s="10" t="s">
        <v>75</v>
      </c>
      <c r="I59" s="10" t="s">
        <v>350</v>
      </c>
      <c r="J59" s="9">
        <v>404</v>
      </c>
      <c r="K59" s="12">
        <v>45800</v>
      </c>
      <c r="L59" s="12">
        <v>46022</v>
      </c>
      <c r="M59" s="12" t="s">
        <v>505</v>
      </c>
      <c r="N59" s="13" t="s">
        <v>30</v>
      </c>
      <c r="O59" s="14" t="str">
        <f>SUBSTITUTE(Tabella1[[#This Row],[Collegamento ipertestuale al contratto1]],"XXXXXXXXXX",Tabella1[[#This Row],[cig]])</f>
        <v xml:space="preserve">https://dati.anticorruzione.it/superset/dashboard/dettaglio_cig/?cig=B6FF622F23 </v>
      </c>
    </row>
    <row r="60" spans="1:15" s="16" customFormat="1" ht="27" customHeight="1" x14ac:dyDescent="0.25">
      <c r="A60" s="9" t="s">
        <v>133</v>
      </c>
      <c r="B60" s="9" t="s">
        <v>28</v>
      </c>
      <c r="C60" s="9" t="s">
        <v>29</v>
      </c>
      <c r="D60" s="10" t="s">
        <v>351</v>
      </c>
      <c r="E60" s="11" t="s">
        <v>33</v>
      </c>
      <c r="F60" s="10" t="s">
        <v>352</v>
      </c>
      <c r="G60" s="10" t="s">
        <v>353</v>
      </c>
      <c r="H60" s="10" t="s">
        <v>352</v>
      </c>
      <c r="I60" s="10" t="s">
        <v>353</v>
      </c>
      <c r="J60" s="9">
        <v>16000</v>
      </c>
      <c r="K60" s="12">
        <v>45761</v>
      </c>
      <c r="L60" s="12">
        <v>46022</v>
      </c>
      <c r="M60" s="12" t="s">
        <v>506</v>
      </c>
      <c r="N60" s="13" t="s">
        <v>30</v>
      </c>
      <c r="O60" s="14" t="str">
        <f>SUBSTITUTE(Tabella1[[#This Row],[Collegamento ipertestuale al contratto1]],"XXXXXXXXXX",Tabella1[[#This Row],[cig]])</f>
        <v xml:space="preserve">https://dati.anticorruzione.it/superset/dashboard/dettaglio_cig/?cig=B6C0774222 </v>
      </c>
    </row>
    <row r="61" spans="1:15" s="16" customFormat="1" ht="27" customHeight="1" x14ac:dyDescent="0.25">
      <c r="A61" s="9" t="s">
        <v>134</v>
      </c>
      <c r="B61" s="9" t="s">
        <v>28</v>
      </c>
      <c r="C61" s="9" t="s">
        <v>29</v>
      </c>
      <c r="D61" s="10" t="s">
        <v>354</v>
      </c>
      <c r="E61" s="11" t="s">
        <v>33</v>
      </c>
      <c r="F61" s="10" t="s">
        <v>65</v>
      </c>
      <c r="G61" s="10" t="s">
        <v>355</v>
      </c>
      <c r="H61" s="10" t="s">
        <v>65</v>
      </c>
      <c r="I61" s="10" t="s">
        <v>355</v>
      </c>
      <c r="J61" s="9">
        <v>13070</v>
      </c>
      <c r="K61" s="12">
        <v>45761</v>
      </c>
      <c r="L61" s="12">
        <v>46022</v>
      </c>
      <c r="M61" s="12" t="s">
        <v>507</v>
      </c>
      <c r="N61" s="13" t="s">
        <v>30</v>
      </c>
      <c r="O61" s="14" t="str">
        <f>SUBSTITUTE(Tabella1[[#This Row],[Collegamento ipertestuale al contratto1]],"XXXXXXXXXX",Tabella1[[#This Row],[cig]])</f>
        <v xml:space="preserve">https://dati.anticorruzione.it/superset/dashboard/dettaglio_cig/?cig=B6D16EFA83 </v>
      </c>
    </row>
    <row r="62" spans="1:15" s="16" customFormat="1" ht="27" customHeight="1" x14ac:dyDescent="0.25">
      <c r="A62" s="9" t="s">
        <v>135</v>
      </c>
      <c r="B62" s="9" t="s">
        <v>28</v>
      </c>
      <c r="C62" s="9" t="s">
        <v>29</v>
      </c>
      <c r="D62" s="10" t="s">
        <v>356</v>
      </c>
      <c r="E62" s="11" t="s">
        <v>33</v>
      </c>
      <c r="F62" s="10" t="s">
        <v>60</v>
      </c>
      <c r="G62" s="10" t="s">
        <v>357</v>
      </c>
      <c r="H62" s="10" t="s">
        <v>60</v>
      </c>
      <c r="I62" s="10" t="s">
        <v>357</v>
      </c>
      <c r="J62" s="9">
        <v>45508.800000000003</v>
      </c>
      <c r="K62" s="12">
        <v>45809</v>
      </c>
      <c r="L62" s="12">
        <v>46904</v>
      </c>
      <c r="M62" s="12" t="s">
        <v>508</v>
      </c>
      <c r="N62" s="13" t="s">
        <v>30</v>
      </c>
      <c r="O62" s="14" t="str">
        <f>SUBSTITUTE(Tabella1[[#This Row],[Collegamento ipertestuale al contratto1]],"XXXXXXXXXX",Tabella1[[#This Row],[cig]])</f>
        <v xml:space="preserve">https://dati.anticorruzione.it/superset/dashboard/dettaglio_cig/?cig=B728713F30 </v>
      </c>
    </row>
    <row r="63" spans="1:15" s="16" customFormat="1" ht="27" customHeight="1" x14ac:dyDescent="0.25">
      <c r="A63" s="9" t="s">
        <v>136</v>
      </c>
      <c r="B63" s="9" t="s">
        <v>28</v>
      </c>
      <c r="C63" s="9" t="s">
        <v>29</v>
      </c>
      <c r="D63" s="10" t="s">
        <v>358</v>
      </c>
      <c r="E63" s="11" t="s">
        <v>33</v>
      </c>
      <c r="F63" s="10" t="s">
        <v>359</v>
      </c>
      <c r="G63" s="10" t="s">
        <v>360</v>
      </c>
      <c r="H63" s="10" t="s">
        <v>359</v>
      </c>
      <c r="I63" s="10" t="s">
        <v>360</v>
      </c>
      <c r="J63" s="9">
        <v>100000</v>
      </c>
      <c r="K63" s="12">
        <v>45793</v>
      </c>
      <c r="L63" s="12">
        <v>46934</v>
      </c>
      <c r="M63" s="12" t="s">
        <v>509</v>
      </c>
      <c r="N63" s="13" t="s">
        <v>30</v>
      </c>
      <c r="O63" s="14" t="str">
        <f>SUBSTITUTE(Tabella1[[#This Row],[Collegamento ipertestuale al contratto1]],"XXXXXXXXXX",Tabella1[[#This Row],[cig]])</f>
        <v xml:space="preserve">https://dati.anticorruzione.it/superset/dashboard/dettaglio_cig/?cig=B6E550CE72 </v>
      </c>
    </row>
    <row r="64" spans="1:15" s="16" customFormat="1" ht="27" customHeight="1" x14ac:dyDescent="0.25">
      <c r="A64" s="9" t="s">
        <v>137</v>
      </c>
      <c r="B64" s="9" t="s">
        <v>28</v>
      </c>
      <c r="C64" s="9" t="s">
        <v>29</v>
      </c>
      <c r="D64" s="10" t="s">
        <v>361</v>
      </c>
      <c r="E64" s="11" t="s">
        <v>33</v>
      </c>
      <c r="F64" s="10" t="s">
        <v>51</v>
      </c>
      <c r="G64" s="10" t="s">
        <v>362</v>
      </c>
      <c r="H64" s="10" t="s">
        <v>51</v>
      </c>
      <c r="I64" s="10" t="s">
        <v>362</v>
      </c>
      <c r="J64" s="9">
        <v>175000</v>
      </c>
      <c r="K64" s="12">
        <v>45797</v>
      </c>
      <c r="L64" s="12">
        <v>46387</v>
      </c>
      <c r="M64" s="12">
        <v>0</v>
      </c>
      <c r="N64" s="13" t="s">
        <v>30</v>
      </c>
      <c r="O64" s="14" t="str">
        <f>SUBSTITUTE(Tabella1[[#This Row],[Collegamento ipertestuale al contratto1]],"XXXXXXXXXX",Tabella1[[#This Row],[cig]])</f>
        <v xml:space="preserve">https://dati.anticorruzione.it/superset/dashboard/dettaglio_cig/?cig=B6F1B66DC7 </v>
      </c>
    </row>
    <row r="65" spans="1:15" s="16" customFormat="1" ht="27" customHeight="1" x14ac:dyDescent="0.25">
      <c r="A65" s="9" t="s">
        <v>138</v>
      </c>
      <c r="B65" s="9" t="s">
        <v>28</v>
      </c>
      <c r="C65" s="9" t="s">
        <v>29</v>
      </c>
      <c r="D65" s="10" t="s">
        <v>363</v>
      </c>
      <c r="E65" s="11" t="s">
        <v>33</v>
      </c>
      <c r="F65" s="10" t="s">
        <v>201</v>
      </c>
      <c r="G65" s="10" t="s">
        <v>364</v>
      </c>
      <c r="H65" s="10" t="s">
        <v>201</v>
      </c>
      <c r="I65" s="10" t="s">
        <v>364</v>
      </c>
      <c r="J65" s="9">
        <v>30000</v>
      </c>
      <c r="K65" s="12">
        <v>45797</v>
      </c>
      <c r="L65" s="12">
        <v>46387</v>
      </c>
      <c r="M65" s="12" t="s">
        <v>510</v>
      </c>
      <c r="N65" s="13" t="s">
        <v>30</v>
      </c>
      <c r="O65" s="14" t="str">
        <f>SUBSTITUTE(Tabella1[[#This Row],[Collegamento ipertestuale al contratto1]],"XXXXXXXXXX",Tabella1[[#This Row],[cig]])</f>
        <v xml:space="preserve">https://dati.anticorruzione.it/superset/dashboard/dettaglio_cig/?cig=B6F1CC6046 </v>
      </c>
    </row>
    <row r="66" spans="1:15" s="16" customFormat="1" ht="27" customHeight="1" x14ac:dyDescent="0.25">
      <c r="A66" s="9" t="s">
        <v>139</v>
      </c>
      <c r="B66" s="9" t="s">
        <v>28</v>
      </c>
      <c r="C66" s="9" t="s">
        <v>29</v>
      </c>
      <c r="D66" s="10" t="s">
        <v>365</v>
      </c>
      <c r="E66" s="11" t="s">
        <v>33</v>
      </c>
      <c r="F66" s="10" t="s">
        <v>366</v>
      </c>
      <c r="G66" s="10" t="s">
        <v>367</v>
      </c>
      <c r="H66" s="10" t="s">
        <v>366</v>
      </c>
      <c r="I66" s="10" t="s">
        <v>367</v>
      </c>
      <c r="J66" s="9">
        <v>85000</v>
      </c>
      <c r="K66" s="12">
        <v>45797</v>
      </c>
      <c r="L66" s="12">
        <v>46387</v>
      </c>
      <c r="M66" s="12" t="s">
        <v>510</v>
      </c>
      <c r="N66" s="13" t="s">
        <v>30</v>
      </c>
      <c r="O66" s="14" t="str">
        <f>SUBSTITUTE(Tabella1[[#This Row],[Collegamento ipertestuale al contratto1]],"XXXXXXXXXX",Tabella1[[#This Row],[cig]])</f>
        <v xml:space="preserve">https://dati.anticorruzione.it/superset/dashboard/dettaglio_cig/?cig=B6F1DEC2E3 </v>
      </c>
    </row>
    <row r="67" spans="1:15" s="16" customFormat="1" ht="27" customHeight="1" x14ac:dyDescent="0.25">
      <c r="A67" s="9" t="s">
        <v>140</v>
      </c>
      <c r="B67" s="9" t="s">
        <v>28</v>
      </c>
      <c r="C67" s="9" t="s">
        <v>29</v>
      </c>
      <c r="D67" s="10" t="s">
        <v>368</v>
      </c>
      <c r="E67" s="11" t="s">
        <v>33</v>
      </c>
      <c r="F67" s="17" t="s">
        <v>303</v>
      </c>
      <c r="G67" s="10" t="s">
        <v>304</v>
      </c>
      <c r="H67" s="17" t="s">
        <v>303</v>
      </c>
      <c r="I67" s="10" t="s">
        <v>304</v>
      </c>
      <c r="J67" s="9">
        <v>838.7</v>
      </c>
      <c r="K67" s="12">
        <v>45805</v>
      </c>
      <c r="L67" s="12">
        <v>46022</v>
      </c>
      <c r="M67" s="12" t="s">
        <v>511</v>
      </c>
      <c r="N67" s="13" t="s">
        <v>30</v>
      </c>
      <c r="O67" s="14" t="str">
        <f>SUBSTITUTE(Tabella1[[#This Row],[Collegamento ipertestuale al contratto1]],"XXXXXXXXXX",Tabella1[[#This Row],[cig]])</f>
        <v xml:space="preserve">https://dati.anticorruzione.it/superset/dashboard/dettaglio_cig/?cig=B70D7D5FE0 </v>
      </c>
    </row>
    <row r="68" spans="1:15" s="16" customFormat="1" ht="27" customHeight="1" x14ac:dyDescent="0.25">
      <c r="A68" s="9" t="s">
        <v>141</v>
      </c>
      <c r="B68" s="9" t="s">
        <v>28</v>
      </c>
      <c r="C68" s="9" t="s">
        <v>29</v>
      </c>
      <c r="D68" s="10" t="s">
        <v>369</v>
      </c>
      <c r="E68" s="11" t="s">
        <v>33</v>
      </c>
      <c r="F68" s="10" t="s">
        <v>370</v>
      </c>
      <c r="G68" s="10" t="s">
        <v>371</v>
      </c>
      <c r="H68" s="10" t="s">
        <v>370</v>
      </c>
      <c r="I68" s="10" t="s">
        <v>371</v>
      </c>
      <c r="J68" s="9">
        <v>550</v>
      </c>
      <c r="K68" s="12">
        <v>45805</v>
      </c>
      <c r="L68" s="12">
        <v>46022</v>
      </c>
      <c r="M68" s="12" t="s">
        <v>512</v>
      </c>
      <c r="N68" s="13" t="s">
        <v>30</v>
      </c>
      <c r="O68" s="14" t="str">
        <f>SUBSTITUTE(Tabella1[[#This Row],[Collegamento ipertestuale al contratto1]],"XXXXXXXXXX",Tabella1[[#This Row],[cig]])</f>
        <v xml:space="preserve">https://dati.anticorruzione.it/superset/dashboard/dettaglio_cig/?cig=B70D9F7277 </v>
      </c>
    </row>
    <row r="69" spans="1:15" s="16" customFormat="1" ht="27" customHeight="1" x14ac:dyDescent="0.25">
      <c r="A69" s="9" t="s">
        <v>142</v>
      </c>
      <c r="B69" s="9" t="s">
        <v>28</v>
      </c>
      <c r="C69" s="9" t="s">
        <v>29</v>
      </c>
      <c r="D69" s="10" t="s">
        <v>372</v>
      </c>
      <c r="E69" s="11" t="s">
        <v>33</v>
      </c>
      <c r="F69" s="10" t="s">
        <v>202</v>
      </c>
      <c r="G69" s="10" t="s">
        <v>373</v>
      </c>
      <c r="H69" s="10" t="s">
        <v>202</v>
      </c>
      <c r="I69" s="10" t="s">
        <v>373</v>
      </c>
      <c r="J69" s="9">
        <v>700</v>
      </c>
      <c r="K69" s="12">
        <v>45806</v>
      </c>
      <c r="L69" s="12">
        <v>46022</v>
      </c>
      <c r="M69" s="12" t="s">
        <v>513</v>
      </c>
      <c r="N69" s="13" t="s">
        <v>30</v>
      </c>
      <c r="O69" s="14" t="str">
        <f>SUBSTITUTE(Tabella1[[#This Row],[Collegamento ipertestuale al contratto1]],"XXXXXXXXXX",Tabella1[[#This Row],[cig]])</f>
        <v xml:space="preserve">https://dati.anticorruzione.it/superset/dashboard/dettaglio_cig/?cig=B71591DF8F </v>
      </c>
    </row>
    <row r="70" spans="1:15" s="16" customFormat="1" ht="27" customHeight="1" x14ac:dyDescent="0.25">
      <c r="A70" s="9" t="s">
        <v>143</v>
      </c>
      <c r="B70" s="9" t="s">
        <v>28</v>
      </c>
      <c r="C70" s="9" t="s">
        <v>29</v>
      </c>
      <c r="D70" s="19" t="s">
        <v>374</v>
      </c>
      <c r="E70" s="11" t="s">
        <v>33</v>
      </c>
      <c r="F70" s="10" t="s">
        <v>54</v>
      </c>
      <c r="G70" s="10" t="s">
        <v>331</v>
      </c>
      <c r="H70" s="10" t="s">
        <v>54</v>
      </c>
      <c r="I70" s="10" t="s">
        <v>331</v>
      </c>
      <c r="J70" s="9">
        <v>4000</v>
      </c>
      <c r="K70" s="12">
        <v>45811</v>
      </c>
      <c r="L70" s="12">
        <v>46387</v>
      </c>
      <c r="M70" s="12" t="s">
        <v>514</v>
      </c>
      <c r="N70" s="13" t="s">
        <v>30</v>
      </c>
      <c r="O70" s="14" t="str">
        <f>SUBSTITUTE(Tabella1[[#This Row],[Collegamento ipertestuale al contratto1]],"XXXXXXXXXX",Tabella1[[#This Row],[cig]])</f>
        <v xml:space="preserve">https://dati.anticorruzione.it/superset/dashboard/dettaglio_cig/?cig=B71FB4A47C </v>
      </c>
    </row>
    <row r="71" spans="1:15" s="16" customFormat="1" ht="27" customHeight="1" x14ac:dyDescent="0.25">
      <c r="A71" s="9" t="s">
        <v>144</v>
      </c>
      <c r="B71" s="9" t="s">
        <v>28</v>
      </c>
      <c r="C71" s="9" t="s">
        <v>29</v>
      </c>
      <c r="D71" s="10" t="s">
        <v>375</v>
      </c>
      <c r="E71" s="11" t="s">
        <v>33</v>
      </c>
      <c r="F71" s="10" t="s">
        <v>376</v>
      </c>
      <c r="G71" s="10" t="s">
        <v>377</v>
      </c>
      <c r="H71" s="10" t="s">
        <v>376</v>
      </c>
      <c r="I71" s="10" t="s">
        <v>377</v>
      </c>
      <c r="J71" s="9">
        <v>419</v>
      </c>
      <c r="K71" s="12">
        <v>45821</v>
      </c>
      <c r="L71" s="12">
        <v>46022</v>
      </c>
      <c r="M71" s="12" t="s">
        <v>515</v>
      </c>
      <c r="N71" s="13" t="s">
        <v>30</v>
      </c>
      <c r="O71" s="14" t="str">
        <f>SUBSTITUTE(Tabella1[[#This Row],[Collegamento ipertestuale al contratto1]],"XXXXXXXXXX",Tabella1[[#This Row],[cig]])</f>
        <v xml:space="preserve">https://dati.anticorruzione.it/superset/dashboard/dettaglio_cig/?cig=B7453AFA8E </v>
      </c>
    </row>
    <row r="72" spans="1:15" s="16" customFormat="1" ht="27" customHeight="1" x14ac:dyDescent="0.25">
      <c r="A72" s="9" t="s">
        <v>145</v>
      </c>
      <c r="B72" s="9" t="s">
        <v>28</v>
      </c>
      <c r="C72" s="9" t="s">
        <v>29</v>
      </c>
      <c r="D72" s="10" t="s">
        <v>378</v>
      </c>
      <c r="E72" s="11" t="s">
        <v>33</v>
      </c>
      <c r="F72" s="10" t="s">
        <v>70</v>
      </c>
      <c r="G72" s="10" t="s">
        <v>379</v>
      </c>
      <c r="H72" s="10" t="s">
        <v>70</v>
      </c>
      <c r="I72" s="10" t="s">
        <v>379</v>
      </c>
      <c r="J72" s="9">
        <v>3960</v>
      </c>
      <c r="K72" s="12">
        <v>45809</v>
      </c>
      <c r="L72" s="12">
        <v>45991</v>
      </c>
      <c r="M72" s="12" t="s">
        <v>516</v>
      </c>
      <c r="N72" s="13" t="s">
        <v>30</v>
      </c>
      <c r="O72" s="14" t="str">
        <f>SUBSTITUTE(Tabella1[[#This Row],[Collegamento ipertestuale al contratto1]],"XXXXXXXXXX",Tabella1[[#This Row],[cig]])</f>
        <v xml:space="preserve">https://dati.anticorruzione.it/superset/dashboard/dettaglio_cig/?cig=B753DDB936 </v>
      </c>
    </row>
    <row r="73" spans="1:15" s="16" customFormat="1" ht="27" customHeight="1" x14ac:dyDescent="0.25">
      <c r="A73" s="9" t="s">
        <v>146</v>
      </c>
      <c r="B73" s="9" t="s">
        <v>28</v>
      </c>
      <c r="C73" s="9" t="s">
        <v>29</v>
      </c>
      <c r="D73" s="10" t="s">
        <v>380</v>
      </c>
      <c r="E73" s="11" t="s">
        <v>33</v>
      </c>
      <c r="F73" s="10" t="s">
        <v>61</v>
      </c>
      <c r="G73" s="10" t="s">
        <v>381</v>
      </c>
      <c r="H73" s="10" t="s">
        <v>61</v>
      </c>
      <c r="I73" s="10" t="s">
        <v>381</v>
      </c>
      <c r="J73" s="9">
        <v>216.6</v>
      </c>
      <c r="K73" s="12">
        <v>45828</v>
      </c>
      <c r="L73" s="12">
        <v>46022</v>
      </c>
      <c r="M73" s="12" t="s">
        <v>517</v>
      </c>
      <c r="N73" s="13" t="s">
        <v>30</v>
      </c>
      <c r="O73" s="14" t="str">
        <f>SUBSTITUTE(Tabella1[[#This Row],[Collegamento ipertestuale al contratto1]],"XXXXXXXXXX",Tabella1[[#This Row],[cig]])</f>
        <v xml:space="preserve">https://dati.anticorruzione.it/superset/dashboard/dettaglio_cig/?cig=B75A7F79A7 </v>
      </c>
    </row>
    <row r="74" spans="1:15" s="16" customFormat="1" ht="27" customHeight="1" x14ac:dyDescent="0.25">
      <c r="A74" s="9" t="s">
        <v>147</v>
      </c>
      <c r="B74" s="9" t="s">
        <v>28</v>
      </c>
      <c r="C74" s="9" t="s">
        <v>29</v>
      </c>
      <c r="D74" s="10" t="s">
        <v>382</v>
      </c>
      <c r="E74" s="11" t="s">
        <v>33</v>
      </c>
      <c r="F74" s="10" t="s">
        <v>383</v>
      </c>
      <c r="G74" s="10" t="s">
        <v>384</v>
      </c>
      <c r="H74" s="10" t="s">
        <v>383</v>
      </c>
      <c r="I74" s="10" t="s">
        <v>384</v>
      </c>
      <c r="J74" s="9">
        <v>100</v>
      </c>
      <c r="K74" s="12">
        <v>45831</v>
      </c>
      <c r="L74" s="12">
        <v>46022</v>
      </c>
      <c r="M74" s="12" t="s">
        <v>518</v>
      </c>
      <c r="N74" s="13" t="s">
        <v>30</v>
      </c>
      <c r="O74" s="14" t="str">
        <f>SUBSTITUTE(Tabella1[[#This Row],[Collegamento ipertestuale al contratto1]],"XXXXXXXXXX",Tabella1[[#This Row],[cig]])</f>
        <v xml:space="preserve">https://dati.anticorruzione.it/superset/dashboard/dettaglio_cig/?cig=B7602F507B </v>
      </c>
    </row>
    <row r="75" spans="1:15" s="16" customFormat="1" ht="27" customHeight="1" x14ac:dyDescent="0.25">
      <c r="A75" s="9" t="s">
        <v>148</v>
      </c>
      <c r="B75" s="9" t="s">
        <v>28</v>
      </c>
      <c r="C75" s="9" t="s">
        <v>29</v>
      </c>
      <c r="D75" s="10" t="s">
        <v>385</v>
      </c>
      <c r="E75" s="11" t="s">
        <v>33</v>
      </c>
      <c r="F75" s="17" t="s">
        <v>386</v>
      </c>
      <c r="G75" s="10" t="s">
        <v>387</v>
      </c>
      <c r="H75" s="17" t="s">
        <v>386</v>
      </c>
      <c r="I75" s="10" t="s">
        <v>387</v>
      </c>
      <c r="J75" s="9">
        <v>6240</v>
      </c>
      <c r="K75" s="12">
        <v>45658</v>
      </c>
      <c r="L75" s="12">
        <v>46022</v>
      </c>
      <c r="M75" s="12" t="s">
        <v>519</v>
      </c>
      <c r="N75" s="13" t="s">
        <v>30</v>
      </c>
      <c r="O75" s="14" t="str">
        <f>SUBSTITUTE(Tabella1[[#This Row],[Collegamento ipertestuale al contratto1]],"XXXXXXXXXX",Tabella1[[#This Row],[cig]])</f>
        <v xml:space="preserve">https://dati.anticorruzione.it/superset/dashboard/dettaglio_cig/?cig=B762127B77 </v>
      </c>
    </row>
    <row r="76" spans="1:15" s="16" customFormat="1" ht="27" customHeight="1" x14ac:dyDescent="0.25">
      <c r="A76" s="9" t="s">
        <v>149</v>
      </c>
      <c r="B76" s="9" t="s">
        <v>28</v>
      </c>
      <c r="C76" s="9" t="s">
        <v>29</v>
      </c>
      <c r="D76" s="10" t="s">
        <v>388</v>
      </c>
      <c r="E76" s="11" t="s">
        <v>33</v>
      </c>
      <c r="F76" s="10" t="s">
        <v>203</v>
      </c>
      <c r="G76" s="10" t="s">
        <v>389</v>
      </c>
      <c r="H76" s="10" t="s">
        <v>203</v>
      </c>
      <c r="I76" s="10" t="s">
        <v>389</v>
      </c>
      <c r="J76" s="9">
        <v>140</v>
      </c>
      <c r="K76" s="12">
        <v>45832</v>
      </c>
      <c r="L76" s="12">
        <v>46022</v>
      </c>
      <c r="M76" s="12" t="s">
        <v>520</v>
      </c>
      <c r="N76" s="13" t="s">
        <v>30</v>
      </c>
      <c r="O76" s="14" t="str">
        <f>SUBSTITUTE(Tabella1[[#This Row],[Collegamento ipertestuale al contratto1]],"XXXXXXXXXX",Tabella1[[#This Row],[cig]])</f>
        <v xml:space="preserve">https://dati.anticorruzione.it/superset/dashboard/dettaglio_cig/?cig=B7641FB2AD </v>
      </c>
    </row>
    <row r="77" spans="1:15" s="16" customFormat="1" ht="27" customHeight="1" x14ac:dyDescent="0.25">
      <c r="A77" s="9" t="s">
        <v>150</v>
      </c>
      <c r="B77" s="9" t="s">
        <v>28</v>
      </c>
      <c r="C77" s="9" t="s">
        <v>29</v>
      </c>
      <c r="D77" s="10" t="s">
        <v>390</v>
      </c>
      <c r="E77" s="11" t="s">
        <v>33</v>
      </c>
      <c r="F77" s="17" t="s">
        <v>50</v>
      </c>
      <c r="G77" s="10" t="s">
        <v>391</v>
      </c>
      <c r="H77" s="17" t="s">
        <v>50</v>
      </c>
      <c r="I77" s="10" t="s">
        <v>391</v>
      </c>
      <c r="J77" s="9">
        <v>8320</v>
      </c>
      <c r="K77" s="12">
        <v>45658</v>
      </c>
      <c r="L77" s="12">
        <v>46022</v>
      </c>
      <c r="M77" s="12" t="s">
        <v>521</v>
      </c>
      <c r="N77" s="13" t="s">
        <v>30</v>
      </c>
      <c r="O77" s="14" t="str">
        <f>SUBSTITUTE(Tabella1[[#This Row],[Collegamento ipertestuale al contratto1]],"XXXXXXXXXX",Tabella1[[#This Row],[cig]])</f>
        <v xml:space="preserve">https://dati.anticorruzione.it/superset/dashboard/dettaglio_cig/?cig=B764AA4832 </v>
      </c>
    </row>
    <row r="78" spans="1:15" s="16" customFormat="1" ht="27" customHeight="1" x14ac:dyDescent="0.25">
      <c r="A78" s="9" t="s">
        <v>151</v>
      </c>
      <c r="B78" s="9" t="s">
        <v>28</v>
      </c>
      <c r="C78" s="9" t="s">
        <v>29</v>
      </c>
      <c r="D78" s="10" t="s">
        <v>392</v>
      </c>
      <c r="E78" s="11" t="s">
        <v>33</v>
      </c>
      <c r="F78" s="17" t="s">
        <v>393</v>
      </c>
      <c r="G78" s="10" t="s">
        <v>394</v>
      </c>
      <c r="H78" s="17" t="s">
        <v>393</v>
      </c>
      <c r="I78" s="10" t="s">
        <v>394</v>
      </c>
      <c r="J78" s="9">
        <v>32.869999999999997</v>
      </c>
      <c r="K78" s="12">
        <v>45839</v>
      </c>
      <c r="L78" s="12">
        <v>46022</v>
      </c>
      <c r="M78" s="12" t="s">
        <v>522</v>
      </c>
      <c r="N78" s="13" t="s">
        <v>30</v>
      </c>
      <c r="O78" s="14" t="str">
        <f>SUBSTITUTE(Tabella1[[#This Row],[Collegamento ipertestuale al contratto1]],"XXXXXXXXXX",Tabella1[[#This Row],[cig]])</f>
        <v xml:space="preserve">https://dati.anticorruzione.it/superset/dashboard/dettaglio_cig/?cig=B77E5C5E69 </v>
      </c>
    </row>
    <row r="79" spans="1:15" s="16" customFormat="1" ht="27" customHeight="1" x14ac:dyDescent="0.25">
      <c r="A79" s="9" t="s">
        <v>152</v>
      </c>
      <c r="B79" s="9" t="s">
        <v>28</v>
      </c>
      <c r="C79" s="9" t="s">
        <v>29</v>
      </c>
      <c r="D79" s="10" t="s">
        <v>395</v>
      </c>
      <c r="E79" s="11" t="s">
        <v>33</v>
      </c>
      <c r="F79" s="10" t="s">
        <v>396</v>
      </c>
      <c r="G79" s="10" t="s">
        <v>397</v>
      </c>
      <c r="H79" s="10" t="s">
        <v>396</v>
      </c>
      <c r="I79" s="10" t="s">
        <v>397</v>
      </c>
      <c r="J79" s="9">
        <v>400</v>
      </c>
      <c r="K79" s="12">
        <v>45839</v>
      </c>
      <c r="L79" s="12">
        <v>46022</v>
      </c>
      <c r="M79" s="12" t="s">
        <v>523</v>
      </c>
      <c r="N79" s="13" t="s">
        <v>30</v>
      </c>
      <c r="O79" s="14" t="str">
        <f>SUBSTITUTE(Tabella1[[#This Row],[Collegamento ipertestuale al contratto1]],"XXXXXXXXXX",Tabella1[[#This Row],[cig]])</f>
        <v xml:space="preserve">https://dati.anticorruzione.it/superset/dashboard/dettaglio_cig/?cig=B77E6AAB64 </v>
      </c>
    </row>
    <row r="80" spans="1:15" s="16" customFormat="1" ht="27" customHeight="1" x14ac:dyDescent="0.25">
      <c r="A80" s="9" t="s">
        <v>153</v>
      </c>
      <c r="B80" s="9" t="s">
        <v>28</v>
      </c>
      <c r="C80" s="9" t="s">
        <v>29</v>
      </c>
      <c r="D80" s="10" t="s">
        <v>398</v>
      </c>
      <c r="E80" s="11" t="s">
        <v>33</v>
      </c>
      <c r="F80" s="17" t="s">
        <v>399</v>
      </c>
      <c r="G80" s="10" t="s">
        <v>400</v>
      </c>
      <c r="H80" s="17" t="s">
        <v>399</v>
      </c>
      <c r="I80" s="10" t="s">
        <v>400</v>
      </c>
      <c r="J80" s="9">
        <v>1000</v>
      </c>
      <c r="K80" s="12">
        <v>45839</v>
      </c>
      <c r="L80" s="12">
        <v>46022</v>
      </c>
      <c r="M80" s="12" t="s">
        <v>524</v>
      </c>
      <c r="N80" s="13" t="s">
        <v>30</v>
      </c>
      <c r="O80" s="14" t="str">
        <f>SUBSTITUTE(Tabella1[[#This Row],[Collegamento ipertestuale al contratto1]],"XXXXXXXXXX",Tabella1[[#This Row],[cig]])</f>
        <v xml:space="preserve">https://dati.anticorruzione.it/superset/dashboard/dettaglio_cig/?cig=B79A96F803 </v>
      </c>
    </row>
    <row r="81" spans="1:15" s="16" customFormat="1" ht="27" customHeight="1" x14ac:dyDescent="0.25">
      <c r="A81" s="9" t="s">
        <v>154</v>
      </c>
      <c r="B81" s="9" t="s">
        <v>28</v>
      </c>
      <c r="C81" s="9" t="s">
        <v>29</v>
      </c>
      <c r="D81" s="10" t="s">
        <v>401</v>
      </c>
      <c r="E81" s="11" t="s">
        <v>33</v>
      </c>
      <c r="F81" s="17" t="s">
        <v>402</v>
      </c>
      <c r="G81" s="10" t="s">
        <v>403</v>
      </c>
      <c r="H81" s="17" t="s">
        <v>402</v>
      </c>
      <c r="I81" s="10" t="s">
        <v>403</v>
      </c>
      <c r="J81" s="9">
        <v>4200</v>
      </c>
      <c r="K81" s="12">
        <v>45866</v>
      </c>
      <c r="L81" s="12">
        <v>46234</v>
      </c>
      <c r="M81" s="12" t="s">
        <v>525</v>
      </c>
      <c r="N81" s="13" t="s">
        <v>30</v>
      </c>
      <c r="O81" s="14" t="str">
        <f>SUBSTITUTE(Tabella1[[#This Row],[Collegamento ipertestuale al contratto1]],"XXXXXXXXXX",Tabella1[[#This Row],[cig]])</f>
        <v xml:space="preserve">https://dati.anticorruzione.it/superset/dashboard/dettaglio_cig/?cig=B7CC79C4F1 </v>
      </c>
    </row>
    <row r="82" spans="1:15" s="16" customFormat="1" ht="27" customHeight="1" x14ac:dyDescent="0.25">
      <c r="A82" s="9" t="s">
        <v>155</v>
      </c>
      <c r="B82" s="9" t="s">
        <v>28</v>
      </c>
      <c r="C82" s="9" t="s">
        <v>29</v>
      </c>
      <c r="D82" s="10" t="s">
        <v>404</v>
      </c>
      <c r="E82" s="11" t="s">
        <v>33</v>
      </c>
      <c r="F82" s="10" t="s">
        <v>376</v>
      </c>
      <c r="G82" s="10" t="s">
        <v>377</v>
      </c>
      <c r="H82" s="10" t="s">
        <v>376</v>
      </c>
      <c r="I82" s="10" t="s">
        <v>377</v>
      </c>
      <c r="J82" s="9">
        <v>1605</v>
      </c>
      <c r="K82" s="12">
        <v>45658</v>
      </c>
      <c r="L82" s="12">
        <v>45900</v>
      </c>
      <c r="M82" s="12" t="s">
        <v>526</v>
      </c>
      <c r="N82" s="13" t="s">
        <v>30</v>
      </c>
      <c r="O82" s="14" t="str">
        <f>SUBSTITUTE(Tabella1[[#This Row],[Collegamento ipertestuale al contratto1]],"XXXXXXXXXX",Tabella1[[#This Row],[cig]])</f>
        <v xml:space="preserve">https://dati.anticorruzione.it/superset/dashboard/dettaglio_cig/?cig=B7EA357ABF </v>
      </c>
    </row>
    <row r="83" spans="1:15" s="16" customFormat="1" ht="27" customHeight="1" x14ac:dyDescent="0.25">
      <c r="A83" s="9" t="s">
        <v>156</v>
      </c>
      <c r="B83" s="9" t="s">
        <v>28</v>
      </c>
      <c r="C83" s="9" t="s">
        <v>29</v>
      </c>
      <c r="D83" s="10" t="s">
        <v>405</v>
      </c>
      <c r="E83" s="11" t="s">
        <v>33</v>
      </c>
      <c r="F83" s="10" t="s">
        <v>204</v>
      </c>
      <c r="G83" s="10" t="s">
        <v>406</v>
      </c>
      <c r="H83" s="10" t="s">
        <v>204</v>
      </c>
      <c r="I83" s="10" t="s">
        <v>406</v>
      </c>
      <c r="J83" s="9">
        <v>17000</v>
      </c>
      <c r="K83" s="12">
        <v>45876</v>
      </c>
      <c r="L83" s="12">
        <v>46022</v>
      </c>
      <c r="M83" s="12" t="s">
        <v>527</v>
      </c>
      <c r="N83" s="13" t="s">
        <v>30</v>
      </c>
      <c r="O83" s="14" t="str">
        <f>SUBSTITUTE(Tabella1[[#This Row],[Collegamento ipertestuale al contratto1]],"XXXXXXXXXX",Tabella1[[#This Row],[cig]])</f>
        <v xml:space="preserve">https://dati.anticorruzione.it/superset/dashboard/dettaglio_cig/?cig=B7ECC67D85 </v>
      </c>
    </row>
    <row r="84" spans="1:15" s="16" customFormat="1" ht="27" customHeight="1" x14ac:dyDescent="0.25">
      <c r="A84" s="9" t="s">
        <v>157</v>
      </c>
      <c r="B84" s="9" t="s">
        <v>28</v>
      </c>
      <c r="C84" s="9" t="s">
        <v>29</v>
      </c>
      <c r="D84" s="10" t="s">
        <v>407</v>
      </c>
      <c r="E84" s="11" t="s">
        <v>33</v>
      </c>
      <c r="F84" s="10" t="s">
        <v>205</v>
      </c>
      <c r="G84" s="10" t="s">
        <v>408</v>
      </c>
      <c r="H84" s="10" t="s">
        <v>205</v>
      </c>
      <c r="I84" s="10" t="s">
        <v>408</v>
      </c>
      <c r="J84" s="9">
        <v>1500</v>
      </c>
      <c r="K84" s="12">
        <v>45877</v>
      </c>
      <c r="L84" s="12">
        <v>46022</v>
      </c>
      <c r="M84" s="12" t="s">
        <v>528</v>
      </c>
      <c r="N84" s="13" t="s">
        <v>30</v>
      </c>
      <c r="O84" s="14" t="str">
        <f>SUBSTITUTE(Tabella1[[#This Row],[Collegamento ipertestuale al contratto1]],"XXXXXXXXXX",Tabella1[[#This Row],[cig]])</f>
        <v xml:space="preserve">https://dati.anticorruzione.it/superset/dashboard/dettaglio_cig/?cig=B7F125FAF9 </v>
      </c>
    </row>
    <row r="85" spans="1:15" s="16" customFormat="1" ht="27" customHeight="1" x14ac:dyDescent="0.25">
      <c r="A85" s="9" t="s">
        <v>158</v>
      </c>
      <c r="B85" s="9" t="s">
        <v>28</v>
      </c>
      <c r="C85" s="9" t="s">
        <v>29</v>
      </c>
      <c r="D85" s="10" t="s">
        <v>409</v>
      </c>
      <c r="E85" s="11" t="s">
        <v>33</v>
      </c>
      <c r="F85" s="10" t="s">
        <v>410</v>
      </c>
      <c r="G85" s="10" t="s">
        <v>411</v>
      </c>
      <c r="H85" s="10" t="s">
        <v>410</v>
      </c>
      <c r="I85" s="10" t="s">
        <v>411</v>
      </c>
      <c r="J85" s="9">
        <v>120</v>
      </c>
      <c r="K85" s="12">
        <v>45877</v>
      </c>
      <c r="L85" s="12">
        <v>46022</v>
      </c>
      <c r="M85" s="12" t="s">
        <v>529</v>
      </c>
      <c r="N85" s="13" t="s">
        <v>30</v>
      </c>
      <c r="O85" s="14" t="str">
        <f>SUBSTITUTE(Tabella1[[#This Row],[Collegamento ipertestuale al contratto1]],"XXXXXXXXXX",Tabella1[[#This Row],[cig]])</f>
        <v xml:space="preserve">https://dati.anticorruzione.it/superset/dashboard/dettaglio_cig/?cig=B7F1322BE4 </v>
      </c>
    </row>
    <row r="86" spans="1:15" s="16" customFormat="1" ht="27" customHeight="1" x14ac:dyDescent="0.25">
      <c r="A86" s="9" t="s">
        <v>159</v>
      </c>
      <c r="B86" s="9" t="s">
        <v>28</v>
      </c>
      <c r="C86" s="9" t="s">
        <v>29</v>
      </c>
      <c r="D86" s="10" t="s">
        <v>412</v>
      </c>
      <c r="E86" s="11" t="s">
        <v>33</v>
      </c>
      <c r="F86" s="10" t="s">
        <v>402</v>
      </c>
      <c r="G86" s="10" t="s">
        <v>403</v>
      </c>
      <c r="H86" s="10" t="s">
        <v>402</v>
      </c>
      <c r="I86" s="10" t="s">
        <v>403</v>
      </c>
      <c r="J86" s="9">
        <v>20000</v>
      </c>
      <c r="K86" s="12">
        <v>45919</v>
      </c>
      <c r="L86" s="12">
        <v>46387</v>
      </c>
      <c r="M86" s="12" t="s">
        <v>530</v>
      </c>
      <c r="N86" s="13" t="s">
        <v>30</v>
      </c>
      <c r="O86" s="14" t="str">
        <f>SUBSTITUTE(Tabella1[[#This Row],[Collegamento ipertestuale al contratto1]],"XXXXXXXXXX",Tabella1[[#This Row],[cig]])</f>
        <v xml:space="preserve">https://dati.anticorruzione.it/superset/dashboard/dettaglio_cig/?cig=B850F04239 </v>
      </c>
    </row>
    <row r="87" spans="1:15" s="16" customFormat="1" ht="27" customHeight="1" x14ac:dyDescent="0.25">
      <c r="A87" s="9" t="s">
        <v>160</v>
      </c>
      <c r="B87" s="9" t="s">
        <v>28</v>
      </c>
      <c r="C87" s="9" t="s">
        <v>29</v>
      </c>
      <c r="D87" s="10" t="s">
        <v>413</v>
      </c>
      <c r="E87" s="11" t="s">
        <v>33</v>
      </c>
      <c r="F87" s="10" t="s">
        <v>414</v>
      </c>
      <c r="G87" s="10" t="s">
        <v>415</v>
      </c>
      <c r="H87" s="10" t="s">
        <v>414</v>
      </c>
      <c r="I87" s="10" t="s">
        <v>415</v>
      </c>
      <c r="J87" s="9">
        <v>7200</v>
      </c>
      <c r="K87" s="12">
        <v>45888</v>
      </c>
      <c r="L87" s="12">
        <v>46022</v>
      </c>
      <c r="M87" s="12" t="s">
        <v>531</v>
      </c>
      <c r="N87" s="13" t="s">
        <v>30</v>
      </c>
      <c r="O87" s="14" t="str">
        <f>SUBSTITUTE(Tabella1[[#This Row],[Collegamento ipertestuale al contratto1]],"XXXXXXXXXX",Tabella1[[#This Row],[cig]])</f>
        <v xml:space="preserve">https://dati.anticorruzione.it/superset/dashboard/dettaglio_cig/?cig=B7FD023477 </v>
      </c>
    </row>
    <row r="88" spans="1:15" s="16" customFormat="1" ht="27" customHeight="1" x14ac:dyDescent="0.25">
      <c r="A88" s="9" t="s">
        <v>161</v>
      </c>
      <c r="B88" s="9" t="s">
        <v>28</v>
      </c>
      <c r="C88" s="9" t="s">
        <v>29</v>
      </c>
      <c r="D88" s="10" t="s">
        <v>416</v>
      </c>
      <c r="E88" s="11" t="s">
        <v>33</v>
      </c>
      <c r="F88" s="10" t="s">
        <v>314</v>
      </c>
      <c r="G88" s="10" t="s">
        <v>315</v>
      </c>
      <c r="H88" s="10" t="s">
        <v>314</v>
      </c>
      <c r="I88" s="10" t="s">
        <v>315</v>
      </c>
      <c r="J88" s="9">
        <v>4995</v>
      </c>
      <c r="K88" s="12">
        <v>45901</v>
      </c>
      <c r="L88" s="12">
        <v>46022</v>
      </c>
      <c r="M88" s="12" t="s">
        <v>532</v>
      </c>
      <c r="N88" s="13" t="s">
        <v>30</v>
      </c>
      <c r="O88" s="14" t="str">
        <f>SUBSTITUTE(Tabella1[[#This Row],[Collegamento ipertestuale al contratto1]],"XXXXXXXXXX",Tabella1[[#This Row],[cig]])</f>
        <v xml:space="preserve">https://dati.anticorruzione.it/superset/dashboard/dettaglio_cig/?cig=B80CB08FE6 </v>
      </c>
    </row>
    <row r="89" spans="1:15" s="16" customFormat="1" ht="27" customHeight="1" x14ac:dyDescent="0.25">
      <c r="A89" s="9" t="s">
        <v>162</v>
      </c>
      <c r="B89" s="9" t="s">
        <v>28</v>
      </c>
      <c r="C89" s="9" t="s">
        <v>29</v>
      </c>
      <c r="D89" s="10" t="s">
        <v>417</v>
      </c>
      <c r="E89" s="11" t="s">
        <v>33</v>
      </c>
      <c r="F89" s="10" t="s">
        <v>75</v>
      </c>
      <c r="G89" s="10" t="s">
        <v>350</v>
      </c>
      <c r="H89" s="10" t="s">
        <v>75</v>
      </c>
      <c r="I89" s="10" t="s">
        <v>350</v>
      </c>
      <c r="J89" s="9">
        <v>899</v>
      </c>
      <c r="K89" s="12">
        <v>45909</v>
      </c>
      <c r="L89" s="12">
        <v>45930</v>
      </c>
      <c r="M89" s="12" t="s">
        <v>533</v>
      </c>
      <c r="N89" s="13" t="s">
        <v>30</v>
      </c>
      <c r="O89" s="14" t="str">
        <f>SUBSTITUTE(Tabella1[[#This Row],[Collegamento ipertestuale al contratto1]],"XXXXXXXXXX",Tabella1[[#This Row],[cig]])</f>
        <v xml:space="preserve">https://dati.anticorruzione.it/superset/dashboard/dettaglio_cig/?cig=B82F093F2F </v>
      </c>
    </row>
    <row r="90" spans="1:15" s="16" customFormat="1" ht="27" customHeight="1" x14ac:dyDescent="0.25">
      <c r="A90" s="9" t="s">
        <v>163</v>
      </c>
      <c r="B90" s="9" t="s">
        <v>28</v>
      </c>
      <c r="C90" s="9" t="s">
        <v>29</v>
      </c>
      <c r="D90" s="10" t="s">
        <v>418</v>
      </c>
      <c r="E90" s="11" t="s">
        <v>33</v>
      </c>
      <c r="F90" s="10" t="s">
        <v>347</v>
      </c>
      <c r="G90" s="10" t="s">
        <v>348</v>
      </c>
      <c r="H90" s="10" t="s">
        <v>347</v>
      </c>
      <c r="I90" s="10" t="s">
        <v>348</v>
      </c>
      <c r="J90" s="9">
        <v>1240</v>
      </c>
      <c r="K90" s="12">
        <v>45658</v>
      </c>
      <c r="L90" s="12">
        <v>46022</v>
      </c>
      <c r="M90" s="12" t="s">
        <v>534</v>
      </c>
      <c r="N90" s="13" t="s">
        <v>30</v>
      </c>
      <c r="O90" s="14" t="str">
        <f>SUBSTITUTE(Tabella1[[#This Row],[Collegamento ipertestuale al contratto1]],"XXXXXXXXXX",Tabella1[[#This Row],[cig]])</f>
        <v xml:space="preserve">https://dati.anticorruzione.it/superset/dashboard/dettaglio_cig/?cig=B81353D4FC </v>
      </c>
    </row>
    <row r="91" spans="1:15" s="16" customFormat="1" ht="27" customHeight="1" x14ac:dyDescent="0.25">
      <c r="A91" s="9" t="s">
        <v>164</v>
      </c>
      <c r="B91" s="9" t="s">
        <v>28</v>
      </c>
      <c r="C91" s="9" t="s">
        <v>29</v>
      </c>
      <c r="D91" s="10" t="s">
        <v>419</v>
      </c>
      <c r="E91" s="11" t="s">
        <v>33</v>
      </c>
      <c r="F91" s="17">
        <v>1568160194</v>
      </c>
      <c r="G91" s="10" t="s">
        <v>66</v>
      </c>
      <c r="H91" s="17">
        <v>1568160194</v>
      </c>
      <c r="I91" s="10" t="s">
        <v>66</v>
      </c>
      <c r="J91" s="9">
        <v>2600</v>
      </c>
      <c r="K91" s="12">
        <v>45901</v>
      </c>
      <c r="L91" s="12">
        <v>46022</v>
      </c>
      <c r="M91" s="12" t="s">
        <v>535</v>
      </c>
      <c r="N91" s="13" t="s">
        <v>30</v>
      </c>
      <c r="O91" s="14" t="str">
        <f>SUBSTITUTE(Tabella1[[#This Row],[Collegamento ipertestuale al contratto1]],"XXXXXXXXXX",Tabella1[[#This Row],[cig]])</f>
        <v xml:space="preserve">https://dati.anticorruzione.it/superset/dashboard/dettaglio_cig/?cig=B82E22DD67 </v>
      </c>
    </row>
    <row r="92" spans="1:15" s="16" customFormat="1" ht="27" customHeight="1" x14ac:dyDescent="0.25">
      <c r="A92" s="9" t="s">
        <v>165</v>
      </c>
      <c r="B92" s="9" t="s">
        <v>28</v>
      </c>
      <c r="C92" s="9" t="s">
        <v>29</v>
      </c>
      <c r="D92" s="10" t="s">
        <v>420</v>
      </c>
      <c r="E92" s="11" t="s">
        <v>33</v>
      </c>
      <c r="F92" s="10" t="s">
        <v>67</v>
      </c>
      <c r="G92" s="10" t="s">
        <v>68</v>
      </c>
      <c r="H92" s="10" t="s">
        <v>67</v>
      </c>
      <c r="I92" s="10" t="s">
        <v>68</v>
      </c>
      <c r="J92" s="9">
        <v>800</v>
      </c>
      <c r="K92" s="12">
        <v>45901</v>
      </c>
      <c r="L92" s="12">
        <v>45930</v>
      </c>
      <c r="M92" s="12" t="s">
        <v>536</v>
      </c>
      <c r="N92" s="13" t="s">
        <v>30</v>
      </c>
      <c r="O92" s="14" t="str">
        <f>SUBSTITUTE(Tabella1[[#This Row],[Collegamento ipertestuale al contratto1]],"XXXXXXXXXX",Tabella1[[#This Row],[cig]])</f>
        <v xml:space="preserve">https://dati.anticorruzione.it/superset/dashboard/dettaglio_cig/?cig=B832C03BD4 </v>
      </c>
    </row>
    <row r="93" spans="1:15" s="16" customFormat="1" ht="27" customHeight="1" x14ac:dyDescent="0.25">
      <c r="A93" s="9" t="s">
        <v>166</v>
      </c>
      <c r="B93" s="9" t="s">
        <v>28</v>
      </c>
      <c r="C93" s="9" t="s">
        <v>29</v>
      </c>
      <c r="D93" s="10" t="s">
        <v>421</v>
      </c>
      <c r="E93" s="11" t="s">
        <v>33</v>
      </c>
      <c r="F93" s="10"/>
      <c r="G93" s="10" t="s">
        <v>422</v>
      </c>
      <c r="H93" s="10"/>
      <c r="I93" s="10" t="s">
        <v>422</v>
      </c>
      <c r="J93" s="9">
        <v>384</v>
      </c>
      <c r="K93" s="12">
        <v>45901</v>
      </c>
      <c r="L93" s="12">
        <v>45930</v>
      </c>
      <c r="M93" s="12" t="s">
        <v>537</v>
      </c>
      <c r="N93" s="13" t="s">
        <v>30</v>
      </c>
      <c r="O93" s="14" t="str">
        <f>SUBSTITUTE(Tabella1[[#This Row],[Collegamento ipertestuale al contratto1]],"XXXXXXXXXX",Tabella1[[#This Row],[cig]])</f>
        <v xml:space="preserve">https://dati.anticorruzione.it/superset/dashboard/dettaglio_cig/?cig=B832F753B0 </v>
      </c>
    </row>
    <row r="94" spans="1:15" s="16" customFormat="1" ht="27" customHeight="1" x14ac:dyDescent="0.25">
      <c r="A94" s="9" t="s">
        <v>167</v>
      </c>
      <c r="B94" s="9" t="s">
        <v>28</v>
      </c>
      <c r="C94" s="9" t="s">
        <v>29</v>
      </c>
      <c r="D94" s="10" t="s">
        <v>421</v>
      </c>
      <c r="E94" s="11" t="s">
        <v>33</v>
      </c>
      <c r="F94" s="10"/>
      <c r="G94" s="10" t="s">
        <v>423</v>
      </c>
      <c r="H94" s="10"/>
      <c r="I94" s="10" t="s">
        <v>423</v>
      </c>
      <c r="J94" s="9">
        <v>384</v>
      </c>
      <c r="K94" s="12">
        <v>45901</v>
      </c>
      <c r="L94" s="12">
        <v>45930</v>
      </c>
      <c r="M94" s="12" t="s">
        <v>538</v>
      </c>
      <c r="N94" s="13" t="s">
        <v>30</v>
      </c>
      <c r="O94" s="14" t="str">
        <f>SUBSTITUTE(Tabella1[[#This Row],[Collegamento ipertestuale al contratto1]],"XXXXXXXXXX",Tabella1[[#This Row],[cig]])</f>
        <v xml:space="preserve">https://dati.anticorruzione.it/superset/dashboard/dettaglio_cig/?cig=B83303D8BA </v>
      </c>
    </row>
    <row r="95" spans="1:15" s="16" customFormat="1" ht="27" customHeight="1" x14ac:dyDescent="0.25">
      <c r="A95" s="9" t="s">
        <v>168</v>
      </c>
      <c r="B95" s="9" t="s">
        <v>28</v>
      </c>
      <c r="C95" s="9" t="s">
        <v>29</v>
      </c>
      <c r="D95" s="10" t="s">
        <v>424</v>
      </c>
      <c r="E95" s="11" t="s">
        <v>33</v>
      </c>
      <c r="F95" s="10" t="s">
        <v>425</v>
      </c>
      <c r="G95" s="10" t="s">
        <v>426</v>
      </c>
      <c r="H95" s="10" t="s">
        <v>425</v>
      </c>
      <c r="I95" s="10" t="s">
        <v>426</v>
      </c>
      <c r="J95" s="9">
        <v>7000</v>
      </c>
      <c r="K95" s="12">
        <v>45931</v>
      </c>
      <c r="L95" s="12">
        <v>46203</v>
      </c>
      <c r="M95" s="12" t="s">
        <v>539</v>
      </c>
      <c r="N95" s="13" t="s">
        <v>30</v>
      </c>
      <c r="O95" s="14" t="str">
        <f>SUBSTITUTE(Tabella1[[#This Row],[Collegamento ipertestuale al contratto1]],"XXXXXXXXXX",Tabella1[[#This Row],[cig]])</f>
        <v xml:space="preserve">https://dati.anticorruzione.it/superset/dashboard/dettaglio_cig/?cig=B87809A22F </v>
      </c>
    </row>
    <row r="96" spans="1:15" s="16" customFormat="1" ht="27" customHeight="1" x14ac:dyDescent="0.25">
      <c r="A96" s="9" t="s">
        <v>169</v>
      </c>
      <c r="B96" s="9" t="s">
        <v>28</v>
      </c>
      <c r="C96" s="9" t="s">
        <v>29</v>
      </c>
      <c r="D96" s="10" t="s">
        <v>427</v>
      </c>
      <c r="E96" s="11" t="s">
        <v>33</v>
      </c>
      <c r="F96" s="10" t="s">
        <v>428</v>
      </c>
      <c r="G96" s="10" t="s">
        <v>429</v>
      </c>
      <c r="H96" s="10" t="s">
        <v>428</v>
      </c>
      <c r="I96" s="10" t="s">
        <v>429</v>
      </c>
      <c r="J96" s="9">
        <v>2400</v>
      </c>
      <c r="K96" s="12">
        <v>45931</v>
      </c>
      <c r="L96" s="12">
        <v>46022</v>
      </c>
      <c r="M96" s="12" t="s">
        <v>540</v>
      </c>
      <c r="N96" s="13" t="s">
        <v>30</v>
      </c>
      <c r="O96" s="14" t="str">
        <f>SUBSTITUTE(Tabella1[[#This Row],[Collegamento ipertestuale al contratto1]],"XXXXXXXXXX",Tabella1[[#This Row],[cig]])</f>
        <v xml:space="preserve">https://dati.anticorruzione.it/superset/dashboard/dettaglio_cig/?cig=B88536ED46 </v>
      </c>
    </row>
    <row r="97" spans="1:15" s="16" customFormat="1" ht="27" customHeight="1" x14ac:dyDescent="0.25">
      <c r="A97" s="9" t="s">
        <v>170</v>
      </c>
      <c r="B97" s="9" t="s">
        <v>28</v>
      </c>
      <c r="C97" s="9" t="s">
        <v>29</v>
      </c>
      <c r="D97" s="10" t="s">
        <v>430</v>
      </c>
      <c r="E97" s="11" t="s">
        <v>33</v>
      </c>
      <c r="F97" s="10" t="s">
        <v>431</v>
      </c>
      <c r="G97" s="10" t="s">
        <v>432</v>
      </c>
      <c r="H97" s="10" t="s">
        <v>431</v>
      </c>
      <c r="I97" s="10" t="s">
        <v>432</v>
      </c>
      <c r="J97" s="9">
        <v>2550</v>
      </c>
      <c r="K97" s="12">
        <v>45939</v>
      </c>
      <c r="L97" s="12">
        <v>46142</v>
      </c>
      <c r="M97" s="12" t="s">
        <v>541</v>
      </c>
      <c r="N97" s="13" t="s">
        <v>30</v>
      </c>
      <c r="O97" s="14" t="str">
        <f>SUBSTITUTE(Tabella1[[#This Row],[Collegamento ipertestuale al contratto1]],"XXXXXXXXXX",Tabella1[[#This Row],[cig]])</f>
        <v xml:space="preserve">https://dati.anticorruzione.it/superset/dashboard/dettaglio_cig/?cig=B894AC7B6B </v>
      </c>
    </row>
    <row r="98" spans="1:15" s="16" customFormat="1" ht="27" customHeight="1" x14ac:dyDescent="0.25">
      <c r="A98" s="9" t="s">
        <v>171</v>
      </c>
      <c r="B98" s="9" t="s">
        <v>28</v>
      </c>
      <c r="C98" s="9" t="s">
        <v>29</v>
      </c>
      <c r="D98" s="10" t="s">
        <v>433</v>
      </c>
      <c r="E98" s="11" t="s">
        <v>33</v>
      </c>
      <c r="F98" s="10" t="s">
        <v>434</v>
      </c>
      <c r="G98" s="10" t="s">
        <v>435</v>
      </c>
      <c r="H98" s="10" t="s">
        <v>434</v>
      </c>
      <c r="I98" s="10" t="s">
        <v>435</v>
      </c>
      <c r="J98" s="9">
        <v>388</v>
      </c>
      <c r="K98" s="12">
        <v>45944</v>
      </c>
      <c r="L98" s="12">
        <v>46022</v>
      </c>
      <c r="M98" s="12" t="s">
        <v>542</v>
      </c>
      <c r="N98" s="13" t="s">
        <v>30</v>
      </c>
      <c r="O98" s="14" t="str">
        <f>SUBSTITUTE(Tabella1[[#This Row],[Collegamento ipertestuale al contratto1]],"XXXXXXXXXX",Tabella1[[#This Row],[cig]])</f>
        <v xml:space="preserve">https://dati.anticorruzione.it/superset/dashboard/dettaglio_cig/?cig=B89C379543 </v>
      </c>
    </row>
    <row r="99" spans="1:15" s="16" customFormat="1" ht="27" customHeight="1" x14ac:dyDescent="0.25">
      <c r="A99" s="9" t="s">
        <v>172</v>
      </c>
      <c r="B99" s="9" t="s">
        <v>28</v>
      </c>
      <c r="C99" s="9" t="s">
        <v>29</v>
      </c>
      <c r="D99" s="10" t="s">
        <v>436</v>
      </c>
      <c r="E99" s="11" t="s">
        <v>33</v>
      </c>
      <c r="F99" s="17" t="s">
        <v>437</v>
      </c>
      <c r="G99" s="10" t="s">
        <v>438</v>
      </c>
      <c r="H99" s="17" t="s">
        <v>437</v>
      </c>
      <c r="I99" s="10" t="s">
        <v>438</v>
      </c>
      <c r="J99" s="9">
        <v>8500</v>
      </c>
      <c r="K99" s="12">
        <v>45910</v>
      </c>
      <c r="L99" s="12">
        <v>46022</v>
      </c>
      <c r="M99" s="12" t="s">
        <v>543</v>
      </c>
      <c r="N99" s="13" t="s">
        <v>30</v>
      </c>
      <c r="O99" s="14" t="str">
        <f>SUBSTITUTE(Tabella1[[#This Row],[Collegamento ipertestuale al contratto1]],"XXXXXXXXXX",Tabella1[[#This Row],[cig]])</f>
        <v xml:space="preserve">https://dati.anticorruzione.it/superset/dashboard/dettaglio_cig/?cig=B8A1D03917 </v>
      </c>
    </row>
    <row r="100" spans="1:15" s="16" customFormat="1" ht="27" customHeight="1" x14ac:dyDescent="0.25">
      <c r="A100" s="9" t="s">
        <v>173</v>
      </c>
      <c r="B100" s="9" t="s">
        <v>28</v>
      </c>
      <c r="C100" s="9" t="s">
        <v>29</v>
      </c>
      <c r="D100" s="10" t="s">
        <v>439</v>
      </c>
      <c r="E100" s="11" t="s">
        <v>33</v>
      </c>
      <c r="F100" s="10">
        <v>3835100987</v>
      </c>
      <c r="G100" s="10" t="s">
        <v>440</v>
      </c>
      <c r="H100" s="10">
        <v>3835100987</v>
      </c>
      <c r="I100" s="10" t="s">
        <v>440</v>
      </c>
      <c r="J100" s="9">
        <v>9540</v>
      </c>
      <c r="K100" s="12">
        <v>45953</v>
      </c>
      <c r="L100" s="12">
        <v>46203</v>
      </c>
      <c r="M100" s="12" t="s">
        <v>544</v>
      </c>
      <c r="N100" s="13" t="s">
        <v>30</v>
      </c>
      <c r="O100" s="14" t="str">
        <f>SUBSTITUTE(Tabella1[[#This Row],[Collegamento ipertestuale al contratto1]],"XXXXXXXXXX",Tabella1[[#This Row],[cig]])</f>
        <v xml:space="preserve">https://dati.anticorruzione.it/superset/dashboard/dettaglio_cig/?cig=B8C6D2C399 </v>
      </c>
    </row>
    <row r="101" spans="1:15" ht="36" x14ac:dyDescent="0.2">
      <c r="A101" s="20" t="s">
        <v>174</v>
      </c>
      <c r="B101" s="20" t="s">
        <v>28</v>
      </c>
      <c r="C101" s="20" t="s">
        <v>29</v>
      </c>
      <c r="D101" s="21" t="s">
        <v>441</v>
      </c>
      <c r="E101" s="22" t="s">
        <v>33</v>
      </c>
      <c r="F101" s="21" t="s">
        <v>206</v>
      </c>
      <c r="G101" s="21" t="s">
        <v>442</v>
      </c>
      <c r="H101" s="21" t="s">
        <v>206</v>
      </c>
      <c r="I101" s="22" t="s">
        <v>442</v>
      </c>
      <c r="J101" s="23">
        <v>250</v>
      </c>
      <c r="K101" s="24">
        <v>45953</v>
      </c>
      <c r="L101" s="24">
        <v>46006</v>
      </c>
      <c r="M101" s="24" t="s">
        <v>545</v>
      </c>
      <c r="N101" s="25" t="s">
        <v>30</v>
      </c>
      <c r="O101" s="14" t="str">
        <f>SUBSTITUTE(Tabella1[[#This Row],[Collegamento ipertestuale al contratto1]],"XXXXXXXXXX",Tabella1[[#This Row],[cig]])</f>
        <v xml:space="preserve">https://dati.anticorruzione.it/superset/dashboard/dettaglio_cig/?cig=B8C774BDBF </v>
      </c>
    </row>
    <row r="102" spans="1:15" ht="36" x14ac:dyDescent="0.2">
      <c r="A102" s="20" t="s">
        <v>175</v>
      </c>
      <c r="B102" s="20" t="s">
        <v>28</v>
      </c>
      <c r="C102" s="20" t="s">
        <v>29</v>
      </c>
      <c r="D102" s="21" t="s">
        <v>441</v>
      </c>
      <c r="E102" s="22" t="s">
        <v>33</v>
      </c>
      <c r="F102" s="26">
        <v>94586610159</v>
      </c>
      <c r="G102" s="21" t="s">
        <v>443</v>
      </c>
      <c r="H102" s="26">
        <v>94586610159</v>
      </c>
      <c r="I102" s="22" t="s">
        <v>443</v>
      </c>
      <c r="J102" s="23">
        <v>300</v>
      </c>
      <c r="K102" s="24">
        <v>45953</v>
      </c>
      <c r="L102" s="24">
        <v>46006</v>
      </c>
      <c r="M102" s="24" t="s">
        <v>545</v>
      </c>
      <c r="N102" s="25" t="s">
        <v>30</v>
      </c>
      <c r="O102" s="14" t="str">
        <f>SUBSTITUTE(Tabella1[[#This Row],[Collegamento ipertestuale al contratto1]],"XXXXXXXXXX",Tabella1[[#This Row],[cig]])</f>
        <v xml:space="preserve">https://dati.anticorruzione.it/superset/dashboard/dettaglio_cig/?cig=B8C77C0E4C </v>
      </c>
    </row>
    <row r="103" spans="1:15" ht="24" x14ac:dyDescent="0.2">
      <c r="A103" s="20" t="s">
        <v>176</v>
      </c>
      <c r="B103" s="20" t="s">
        <v>28</v>
      </c>
      <c r="C103" s="20" t="s">
        <v>29</v>
      </c>
      <c r="D103" s="21" t="s">
        <v>444</v>
      </c>
      <c r="E103" s="22" t="s">
        <v>33</v>
      </c>
      <c r="F103" s="21" t="s">
        <v>207</v>
      </c>
      <c r="G103" s="21" t="s">
        <v>445</v>
      </c>
      <c r="H103" s="21" t="s">
        <v>207</v>
      </c>
      <c r="I103" s="22" t="s">
        <v>445</v>
      </c>
      <c r="J103" s="23">
        <v>13100</v>
      </c>
      <c r="K103" s="24">
        <v>45967</v>
      </c>
      <c r="L103" s="24">
        <v>46022</v>
      </c>
      <c r="M103" s="24" t="s">
        <v>546</v>
      </c>
      <c r="N103" s="25" t="s">
        <v>30</v>
      </c>
      <c r="O103" s="14" t="str">
        <f>SUBSTITUTE(Tabella1[[#This Row],[Collegamento ipertestuale al contratto1]],"XXXXXXXXXX",Tabella1[[#This Row],[cig]])</f>
        <v xml:space="preserve">https://dati.anticorruzione.it/superset/dashboard/dettaglio_cig/?cig=B8DB437600 </v>
      </c>
    </row>
    <row r="104" spans="1:15" ht="24" x14ac:dyDescent="0.2">
      <c r="A104" s="20" t="s">
        <v>177</v>
      </c>
      <c r="B104" s="20" t="s">
        <v>28</v>
      </c>
      <c r="C104" s="20" t="s">
        <v>29</v>
      </c>
      <c r="D104" s="21" t="s">
        <v>446</v>
      </c>
      <c r="E104" s="22" t="s">
        <v>33</v>
      </c>
      <c r="F104" s="21" t="s">
        <v>208</v>
      </c>
      <c r="G104" s="21" t="s">
        <v>209</v>
      </c>
      <c r="H104" s="21" t="s">
        <v>208</v>
      </c>
      <c r="I104" s="22" t="s">
        <v>209</v>
      </c>
      <c r="J104" s="23">
        <v>20520</v>
      </c>
      <c r="K104" s="24">
        <v>45947</v>
      </c>
      <c r="L104" s="24">
        <v>46022</v>
      </c>
      <c r="M104" s="24" t="s">
        <v>547</v>
      </c>
      <c r="N104" s="25" t="s">
        <v>30</v>
      </c>
      <c r="O104" s="14" t="str">
        <f>SUBSTITUTE(Tabella1[[#This Row],[Collegamento ipertestuale al contratto1]],"XXXXXXXXXX",Tabella1[[#This Row],[cig]])</f>
        <v xml:space="preserve">https://dati.anticorruzione.it/superset/dashboard/dettaglio_cig/?cig=B8EA734B2F </v>
      </c>
    </row>
    <row r="105" spans="1:15" ht="36" x14ac:dyDescent="0.2">
      <c r="A105" s="20" t="s">
        <v>178</v>
      </c>
      <c r="B105" s="20" t="s">
        <v>28</v>
      </c>
      <c r="C105" s="20" t="s">
        <v>29</v>
      </c>
      <c r="D105" s="21" t="s">
        <v>447</v>
      </c>
      <c r="E105" s="22" t="s">
        <v>33</v>
      </c>
      <c r="F105" s="21" t="s">
        <v>58</v>
      </c>
      <c r="G105" s="21" t="s">
        <v>448</v>
      </c>
      <c r="H105" s="21" t="s">
        <v>58</v>
      </c>
      <c r="I105" s="22" t="s">
        <v>448</v>
      </c>
      <c r="J105" s="23">
        <v>205</v>
      </c>
      <c r="K105" s="24">
        <v>45966</v>
      </c>
      <c r="L105" s="24">
        <v>46022</v>
      </c>
      <c r="M105" s="24" t="s">
        <v>548</v>
      </c>
      <c r="N105" s="25" t="s">
        <v>30</v>
      </c>
      <c r="O105" s="14" t="str">
        <f>SUBSTITUTE(Tabella1[[#This Row],[Collegamento ipertestuale al contratto1]],"XXXXXXXXXX",Tabella1[[#This Row],[cig]])</f>
        <v xml:space="preserve">https://dati.anticorruzione.it/superset/dashboard/dettaglio_cig/?cig=B8F503A6B9 </v>
      </c>
    </row>
    <row r="106" spans="1:15" ht="24" x14ac:dyDescent="0.2">
      <c r="A106" s="20" t="s">
        <v>179</v>
      </c>
      <c r="B106" s="20" t="s">
        <v>28</v>
      </c>
      <c r="C106" s="20" t="s">
        <v>29</v>
      </c>
      <c r="D106" s="21" t="s">
        <v>449</v>
      </c>
      <c r="E106" s="22" t="s">
        <v>33</v>
      </c>
      <c r="F106" s="21" t="s">
        <v>288</v>
      </c>
      <c r="G106" s="21" t="s">
        <v>289</v>
      </c>
      <c r="H106" s="21" t="s">
        <v>288</v>
      </c>
      <c r="I106" s="22" t="s">
        <v>289</v>
      </c>
      <c r="J106" s="23">
        <v>139920</v>
      </c>
      <c r="K106" s="24">
        <v>45992</v>
      </c>
      <c r="L106" s="24">
        <v>46752</v>
      </c>
      <c r="M106" s="24" t="s">
        <v>549</v>
      </c>
      <c r="N106" s="25" t="s">
        <v>30</v>
      </c>
      <c r="O106" s="14" t="str">
        <f>SUBSTITUTE(Tabella1[[#This Row],[Collegamento ipertestuale al contratto1]],"XXXXXXXXXX",Tabella1[[#This Row],[cig]])</f>
        <v xml:space="preserve">https://dati.anticorruzione.it/superset/dashboard/dettaglio_cig/?cig=B941DDC05B </v>
      </c>
    </row>
    <row r="107" spans="1:15" ht="24" x14ac:dyDescent="0.2">
      <c r="A107" s="20" t="s">
        <v>180</v>
      </c>
      <c r="B107" s="20" t="s">
        <v>28</v>
      </c>
      <c r="C107" s="20" t="s">
        <v>29</v>
      </c>
      <c r="D107" s="21" t="s">
        <v>450</v>
      </c>
      <c r="E107" s="22" t="s">
        <v>33</v>
      </c>
      <c r="F107" s="21" t="s">
        <v>210</v>
      </c>
      <c r="G107" s="21" t="s">
        <v>211</v>
      </c>
      <c r="H107" s="21" t="s">
        <v>210</v>
      </c>
      <c r="I107" s="22" t="s">
        <v>211</v>
      </c>
      <c r="J107" s="23">
        <v>33000</v>
      </c>
      <c r="K107" s="24">
        <v>45909</v>
      </c>
      <c r="L107" s="24">
        <v>46022</v>
      </c>
      <c r="M107" s="24" t="s">
        <v>550</v>
      </c>
      <c r="N107" s="25" t="s">
        <v>30</v>
      </c>
      <c r="O107" s="14" t="str">
        <f>SUBSTITUTE(Tabella1[[#This Row],[Collegamento ipertestuale al contratto1]],"XXXXXXXXXX",Tabella1[[#This Row],[cig]])</f>
        <v xml:space="preserve">https://dati.anticorruzione.it/superset/dashboard/dettaglio_cig/?cig=B90582A59A </v>
      </c>
    </row>
    <row r="108" spans="1:15" ht="24" x14ac:dyDescent="0.2">
      <c r="A108" s="20" t="s">
        <v>181</v>
      </c>
      <c r="B108" s="20" t="s">
        <v>28</v>
      </c>
      <c r="C108" s="20" t="s">
        <v>29</v>
      </c>
      <c r="D108" s="21" t="s">
        <v>451</v>
      </c>
      <c r="E108" s="22" t="s">
        <v>33</v>
      </c>
      <c r="F108" s="21">
        <v>90016220155</v>
      </c>
      <c r="G108" s="21" t="s">
        <v>212</v>
      </c>
      <c r="H108" s="21">
        <v>90016220155</v>
      </c>
      <c r="I108" s="22" t="s">
        <v>212</v>
      </c>
      <c r="J108" s="23">
        <v>10000</v>
      </c>
      <c r="K108" s="24">
        <v>45955</v>
      </c>
      <c r="L108" s="24">
        <v>46022</v>
      </c>
      <c r="M108" s="24" t="s">
        <v>551</v>
      </c>
      <c r="N108" s="25" t="s">
        <v>30</v>
      </c>
      <c r="O108" s="14" t="str">
        <f>SUBSTITUTE(Tabella1[[#This Row],[Collegamento ipertestuale al contratto1]],"XXXXXXXXXX",Tabella1[[#This Row],[cig]])</f>
        <v xml:space="preserve">https://dati.anticorruzione.it/superset/dashboard/dettaglio_cig/?cig=B910CC0BCC </v>
      </c>
    </row>
    <row r="109" spans="1:15" ht="24" x14ac:dyDescent="0.2">
      <c r="A109" s="20" t="s">
        <v>182</v>
      </c>
      <c r="B109" s="20" t="s">
        <v>28</v>
      </c>
      <c r="C109" s="20" t="s">
        <v>29</v>
      </c>
      <c r="D109" s="21" t="s">
        <v>452</v>
      </c>
      <c r="E109" s="22" t="s">
        <v>33</v>
      </c>
      <c r="F109" s="21" t="s">
        <v>453</v>
      </c>
      <c r="G109" s="21" t="s">
        <v>454</v>
      </c>
      <c r="H109" s="21" t="s">
        <v>453</v>
      </c>
      <c r="I109" s="22" t="s">
        <v>454</v>
      </c>
      <c r="J109" s="23">
        <v>430</v>
      </c>
      <c r="K109" s="24">
        <v>45978</v>
      </c>
      <c r="L109" s="24">
        <v>46022</v>
      </c>
      <c r="M109" s="24" t="s">
        <v>552</v>
      </c>
      <c r="N109" s="25" t="s">
        <v>30</v>
      </c>
      <c r="O109" s="14" t="str">
        <f>SUBSTITUTE(Tabella1[[#This Row],[Collegamento ipertestuale al contratto1]],"XXXXXXXXXX",Tabella1[[#This Row],[cig]])</f>
        <v xml:space="preserve">https://dati.anticorruzione.it/superset/dashboard/dettaglio_cig/?cig=B91FE3D41C </v>
      </c>
    </row>
    <row r="110" spans="1:15" ht="24" x14ac:dyDescent="0.2">
      <c r="A110" s="20" t="s">
        <v>183</v>
      </c>
      <c r="B110" s="20" t="s">
        <v>28</v>
      </c>
      <c r="C110" s="20" t="s">
        <v>29</v>
      </c>
      <c r="D110" s="21" t="s">
        <v>455</v>
      </c>
      <c r="E110" s="22" t="s">
        <v>33</v>
      </c>
      <c r="F110" s="21" t="s">
        <v>393</v>
      </c>
      <c r="G110" s="21" t="s">
        <v>394</v>
      </c>
      <c r="H110" s="21" t="s">
        <v>393</v>
      </c>
      <c r="I110" s="22" t="s">
        <v>394</v>
      </c>
      <c r="J110" s="23">
        <v>428.99</v>
      </c>
      <c r="K110" s="24">
        <v>45978</v>
      </c>
      <c r="L110" s="24">
        <v>46022</v>
      </c>
      <c r="M110" s="24" t="s">
        <v>553</v>
      </c>
      <c r="N110" s="25" t="s">
        <v>30</v>
      </c>
      <c r="O110" s="14" t="str">
        <f>SUBSTITUTE(Tabella1[[#This Row],[Collegamento ipertestuale al contratto1]],"XXXXXXXXXX",Tabella1[[#This Row],[cig]])</f>
        <v xml:space="preserve">https://dati.anticorruzione.it/superset/dashboard/dettaglio_cig/?cig=B92049E7B3 </v>
      </c>
    </row>
    <row r="111" spans="1:15" ht="24" x14ac:dyDescent="0.2">
      <c r="A111" s="20" t="s">
        <v>184</v>
      </c>
      <c r="B111" s="20" t="s">
        <v>28</v>
      </c>
      <c r="C111" s="20" t="s">
        <v>29</v>
      </c>
      <c r="D111" s="21" t="s">
        <v>456</v>
      </c>
      <c r="E111" s="22" t="s">
        <v>33</v>
      </c>
      <c r="F111" s="21" t="s">
        <v>457</v>
      </c>
      <c r="G111" s="21" t="s">
        <v>458</v>
      </c>
      <c r="H111" s="21" t="s">
        <v>457</v>
      </c>
      <c r="I111" s="22" t="s">
        <v>458</v>
      </c>
      <c r="J111" s="23">
        <v>1434.43</v>
      </c>
      <c r="K111" s="24">
        <v>45978</v>
      </c>
      <c r="L111" s="24">
        <v>46022</v>
      </c>
      <c r="M111" s="24" t="s">
        <v>554</v>
      </c>
      <c r="N111" s="25" t="s">
        <v>30</v>
      </c>
      <c r="O111" s="14" t="str">
        <f>SUBSTITUTE(Tabella1[[#This Row],[Collegamento ipertestuale al contratto1]],"XXXXXXXXXX",Tabella1[[#This Row],[cig]])</f>
        <v xml:space="preserve">https://dati.anticorruzione.it/superset/dashboard/dettaglio_cig/?cig=B920663D85 </v>
      </c>
    </row>
    <row r="112" spans="1:15" ht="24" x14ac:dyDescent="0.2">
      <c r="A112" s="20" t="s">
        <v>185</v>
      </c>
      <c r="B112" s="20" t="s">
        <v>28</v>
      </c>
      <c r="C112" s="20" t="s">
        <v>29</v>
      </c>
      <c r="D112" s="21" t="s">
        <v>459</v>
      </c>
      <c r="E112" s="22" t="s">
        <v>33</v>
      </c>
      <c r="F112" s="21" t="s">
        <v>460</v>
      </c>
      <c r="G112" s="21" t="s">
        <v>461</v>
      </c>
      <c r="H112" s="21" t="s">
        <v>460</v>
      </c>
      <c r="I112" s="22" t="s">
        <v>461</v>
      </c>
      <c r="J112" s="23">
        <v>3558</v>
      </c>
      <c r="K112" s="24">
        <v>45978</v>
      </c>
      <c r="L112" s="24">
        <v>46022</v>
      </c>
      <c r="M112" s="24" t="s">
        <v>555</v>
      </c>
      <c r="N112" s="25" t="s">
        <v>30</v>
      </c>
      <c r="O112" s="14" t="str">
        <f>SUBSTITUTE(Tabella1[[#This Row],[Collegamento ipertestuale al contratto1]],"XXXXXXXXXX",Tabella1[[#This Row],[cig]])</f>
        <v xml:space="preserve">https://dati.anticorruzione.it/superset/dashboard/dettaglio_cig/?cig=B920B54172 </v>
      </c>
    </row>
    <row r="113" spans="1:15" ht="36" x14ac:dyDescent="0.2">
      <c r="A113" s="20" t="s">
        <v>186</v>
      </c>
      <c r="B113" s="20" t="s">
        <v>28</v>
      </c>
      <c r="C113" s="20" t="s">
        <v>29</v>
      </c>
      <c r="D113" s="21" t="s">
        <v>462</v>
      </c>
      <c r="E113" s="22" t="s">
        <v>33</v>
      </c>
      <c r="F113" s="21" t="s">
        <v>213</v>
      </c>
      <c r="G113" s="21" t="s">
        <v>463</v>
      </c>
      <c r="H113" s="21" t="s">
        <v>213</v>
      </c>
      <c r="I113" s="22" t="s">
        <v>463</v>
      </c>
      <c r="J113" s="23">
        <v>65</v>
      </c>
      <c r="K113" s="24">
        <v>45979</v>
      </c>
      <c r="L113" s="24">
        <v>45991</v>
      </c>
      <c r="M113" s="27" t="s">
        <v>556</v>
      </c>
      <c r="N113" s="25" t="s">
        <v>30</v>
      </c>
      <c r="O113" s="14" t="str">
        <f>SUBSTITUTE(Tabella1[[#This Row],[Collegamento ipertestuale al contratto1]],"XXXXXXXXXX",Tabella1[[#This Row],[cig]])</f>
        <v xml:space="preserve">https://dati.anticorruzione.it/superset/dashboard/dettaglio_cig/?cig=B928C7A511 </v>
      </c>
    </row>
    <row r="114" spans="1:15" ht="36" x14ac:dyDescent="0.2">
      <c r="A114" s="20" t="s">
        <v>187</v>
      </c>
      <c r="B114" s="20" t="s">
        <v>28</v>
      </c>
      <c r="C114" s="20" t="s">
        <v>29</v>
      </c>
      <c r="D114" s="21" t="s">
        <v>464</v>
      </c>
      <c r="E114" s="22" t="s">
        <v>33</v>
      </c>
      <c r="F114" s="21" t="s">
        <v>62</v>
      </c>
      <c r="G114" s="21" t="s">
        <v>465</v>
      </c>
      <c r="H114" s="21" t="s">
        <v>62</v>
      </c>
      <c r="I114" s="22" t="s">
        <v>465</v>
      </c>
      <c r="J114" s="23">
        <v>1800</v>
      </c>
      <c r="K114" s="24">
        <v>45981</v>
      </c>
      <c r="L114" s="24">
        <v>46142</v>
      </c>
      <c r="M114" s="24" t="s">
        <v>557</v>
      </c>
      <c r="N114" s="25" t="s">
        <v>30</v>
      </c>
      <c r="O114" s="14" t="str">
        <f>SUBSTITUTE(Tabella1[[#This Row],[Collegamento ipertestuale al contratto1]],"XXXXXXXXXX",Tabella1[[#This Row],[cig]])</f>
        <v xml:space="preserve">https://dati.anticorruzione.it/superset/dashboard/dettaglio_cig/?cig=B936AC9981 </v>
      </c>
    </row>
    <row r="115" spans="1:15" ht="24" x14ac:dyDescent="0.2">
      <c r="A115" s="20" t="s">
        <v>188</v>
      </c>
      <c r="B115" s="20" t="s">
        <v>28</v>
      </c>
      <c r="C115" s="20" t="s">
        <v>29</v>
      </c>
      <c r="D115" s="21" t="s">
        <v>466</v>
      </c>
      <c r="E115" s="22" t="s">
        <v>33</v>
      </c>
      <c r="F115" s="21" t="s">
        <v>63</v>
      </c>
      <c r="G115" s="21" t="s">
        <v>312</v>
      </c>
      <c r="H115" s="21" t="s">
        <v>63</v>
      </c>
      <c r="I115" s="22" t="s">
        <v>312</v>
      </c>
      <c r="J115" s="23">
        <v>750</v>
      </c>
      <c r="K115" s="24">
        <v>45981</v>
      </c>
      <c r="L115" s="24">
        <v>46022</v>
      </c>
      <c r="M115" s="24" t="s">
        <v>558</v>
      </c>
      <c r="N115" s="25" t="s">
        <v>30</v>
      </c>
      <c r="O115" s="14" t="str">
        <f>SUBSTITUTE(Tabella1[[#This Row],[Collegamento ipertestuale al contratto1]],"XXXXXXXXXX",Tabella1[[#This Row],[cig]])</f>
        <v xml:space="preserve">https://dati.anticorruzione.it/superset/dashboard/dettaglio_cig/?cig=B9371B60A4 </v>
      </c>
    </row>
    <row r="116" spans="1:15" ht="24" x14ac:dyDescent="0.2">
      <c r="A116" s="20" t="s">
        <v>189</v>
      </c>
      <c r="B116" s="20" t="s">
        <v>28</v>
      </c>
      <c r="C116" s="20" t="s">
        <v>29</v>
      </c>
      <c r="D116" s="21" t="s">
        <v>467</v>
      </c>
      <c r="E116" s="22" t="s">
        <v>33</v>
      </c>
      <c r="F116" s="21" t="s">
        <v>214</v>
      </c>
      <c r="G116" s="21" t="s">
        <v>468</v>
      </c>
      <c r="H116" s="21" t="s">
        <v>214</v>
      </c>
      <c r="I116" s="22" t="s">
        <v>468</v>
      </c>
      <c r="J116" s="23">
        <v>2000</v>
      </c>
      <c r="K116" s="24">
        <v>45988</v>
      </c>
      <c r="L116" s="24">
        <v>46022</v>
      </c>
      <c r="M116" s="24" t="s">
        <v>559</v>
      </c>
      <c r="N116" s="25" t="s">
        <v>30</v>
      </c>
      <c r="O116" s="14" t="str">
        <f>SUBSTITUTE(Tabella1[[#This Row],[Collegamento ipertestuale al contratto1]],"XXXXXXXXXX",Tabella1[[#This Row],[cig]])</f>
        <v xml:space="preserve">https://dati.anticorruzione.it/superset/dashboard/dettaglio_cig/?cig=B94A0FE730 </v>
      </c>
    </row>
    <row r="117" spans="1:15" ht="24" x14ac:dyDescent="0.2">
      <c r="A117" s="20" t="s">
        <v>190</v>
      </c>
      <c r="B117" s="20" t="s">
        <v>28</v>
      </c>
      <c r="C117" s="20" t="s">
        <v>29</v>
      </c>
      <c r="D117" s="21" t="s">
        <v>469</v>
      </c>
      <c r="E117" s="22" t="s">
        <v>33</v>
      </c>
      <c r="F117" s="21" t="s">
        <v>215</v>
      </c>
      <c r="G117" s="21" t="s">
        <v>470</v>
      </c>
      <c r="H117" s="21" t="s">
        <v>215</v>
      </c>
      <c r="I117" s="22" t="s">
        <v>470</v>
      </c>
      <c r="J117" s="23">
        <v>150000</v>
      </c>
      <c r="K117" s="24">
        <v>45995</v>
      </c>
      <c r="L117" s="24">
        <v>46934</v>
      </c>
      <c r="M117" s="24" t="s">
        <v>560</v>
      </c>
      <c r="N117" s="25" t="s">
        <v>30</v>
      </c>
      <c r="O117" s="14" t="str">
        <f>SUBSTITUTE(Tabella1[[#This Row],[Collegamento ipertestuale al contratto1]],"XXXXXXXXXX",Tabella1[[#This Row],[cig]])</f>
        <v xml:space="preserve">https://dati.anticorruzione.it/superset/dashboard/dettaglio_cig/?cig=B96CCC290E </v>
      </c>
    </row>
    <row r="118" spans="1:15" ht="24" x14ac:dyDescent="0.2">
      <c r="A118" s="20" t="s">
        <v>191</v>
      </c>
      <c r="B118" s="20" t="s">
        <v>28</v>
      </c>
      <c r="C118" s="20" t="s">
        <v>29</v>
      </c>
      <c r="D118" s="21" t="s">
        <v>471</v>
      </c>
      <c r="E118" s="22" t="s">
        <v>33</v>
      </c>
      <c r="F118" s="21" t="s">
        <v>216</v>
      </c>
      <c r="G118" s="21" t="s">
        <v>472</v>
      </c>
      <c r="H118" s="21" t="s">
        <v>216</v>
      </c>
      <c r="I118" s="22" t="s">
        <v>472</v>
      </c>
      <c r="J118" s="23">
        <v>18100</v>
      </c>
      <c r="K118" s="24">
        <v>46001</v>
      </c>
      <c r="L118" s="24">
        <v>46387</v>
      </c>
      <c r="M118" s="24" t="s">
        <v>561</v>
      </c>
      <c r="N118" s="25" t="s">
        <v>30</v>
      </c>
      <c r="O118" s="14" t="str">
        <f>SUBSTITUTE(Tabella1[[#This Row],[Collegamento ipertestuale al contratto1]],"XXXXXXXXXX",Tabella1[[#This Row],[cig]])</f>
        <v xml:space="preserve">https://dati.anticorruzione.it/superset/dashboard/dettaglio_cig/?cig=B97DFD3701 </v>
      </c>
    </row>
    <row r="119" spans="1:15" ht="15" x14ac:dyDescent="0.2">
      <c r="A119" s="20" t="s">
        <v>192</v>
      </c>
      <c r="B119" s="20" t="s">
        <v>28</v>
      </c>
      <c r="C119" s="20" t="s">
        <v>29</v>
      </c>
      <c r="D119" s="21" t="s">
        <v>72</v>
      </c>
      <c r="E119" s="22" t="s">
        <v>33</v>
      </c>
      <c r="F119" s="21">
        <v>4410780235</v>
      </c>
      <c r="G119" s="21" t="s">
        <v>334</v>
      </c>
      <c r="H119" s="21">
        <v>4410780235</v>
      </c>
      <c r="I119" s="22" t="s">
        <v>334</v>
      </c>
      <c r="J119" s="23">
        <v>1824.29</v>
      </c>
      <c r="K119" s="24">
        <v>45962</v>
      </c>
      <c r="L119" s="24">
        <v>46326</v>
      </c>
      <c r="M119" s="24" t="s">
        <v>562</v>
      </c>
      <c r="N119" s="25" t="s">
        <v>30</v>
      </c>
      <c r="O119" s="14" t="str">
        <f>SUBSTITUTE(Tabella1[[#This Row],[Collegamento ipertestuale al contratto1]],"XXXXXXXXXX",Tabella1[[#This Row],[cig]])</f>
        <v xml:space="preserve">https://dati.anticorruzione.it/superset/dashboard/dettaglio_cig/?cig=B98DA7F36B </v>
      </c>
    </row>
    <row r="120" spans="1:15" ht="15" x14ac:dyDescent="0.2">
      <c r="A120" s="20" t="s">
        <v>193</v>
      </c>
      <c r="B120" s="20" t="s">
        <v>28</v>
      </c>
      <c r="C120" s="20" t="s">
        <v>29</v>
      </c>
      <c r="D120" s="21" t="s">
        <v>73</v>
      </c>
      <c r="E120" s="22" t="s">
        <v>33</v>
      </c>
      <c r="F120" s="21">
        <v>4410780235</v>
      </c>
      <c r="G120" s="21" t="s">
        <v>334</v>
      </c>
      <c r="H120" s="21">
        <v>4410780235</v>
      </c>
      <c r="I120" s="22" t="s">
        <v>334</v>
      </c>
      <c r="J120" s="23">
        <v>4654.3599999999997</v>
      </c>
      <c r="K120" s="24">
        <v>45962</v>
      </c>
      <c r="L120" s="24">
        <v>46326</v>
      </c>
      <c r="M120" s="27" t="s">
        <v>562</v>
      </c>
      <c r="N120" s="25" t="s">
        <v>30</v>
      </c>
      <c r="O120" s="14" t="str">
        <f>SUBSTITUTE(Tabella1[[#This Row],[Collegamento ipertestuale al contratto1]],"XXXXXXXXXX",Tabella1[[#This Row],[cig]])</f>
        <v xml:space="preserve">https://dati.anticorruzione.it/superset/dashboard/dettaglio_cig/?cig=B98DBAAA27 </v>
      </c>
    </row>
    <row r="121" spans="1:15" ht="15" x14ac:dyDescent="0.2">
      <c r="A121" s="20" t="s">
        <v>194</v>
      </c>
      <c r="B121" s="20" t="s">
        <v>28</v>
      </c>
      <c r="C121" s="20" t="s">
        <v>29</v>
      </c>
      <c r="D121" s="21" t="s">
        <v>473</v>
      </c>
      <c r="E121" s="22" t="s">
        <v>33</v>
      </c>
      <c r="F121" s="26" t="s">
        <v>71</v>
      </c>
      <c r="G121" s="21" t="s">
        <v>474</v>
      </c>
      <c r="H121" s="26" t="s">
        <v>71</v>
      </c>
      <c r="I121" s="22" t="s">
        <v>474</v>
      </c>
      <c r="J121" s="23">
        <v>876</v>
      </c>
      <c r="K121" s="24">
        <v>46023</v>
      </c>
      <c r="L121" s="24">
        <v>46387</v>
      </c>
      <c r="M121" s="24" t="s">
        <v>563</v>
      </c>
      <c r="N121" s="25" t="s">
        <v>30</v>
      </c>
      <c r="O121" s="14" t="str">
        <f>SUBSTITUTE(Tabella1[[#This Row],[Collegamento ipertestuale al contratto1]],"XXXXXXXXXX",Tabella1[[#This Row],[cig]])</f>
        <v xml:space="preserve">https://dati.anticorruzione.it/superset/dashboard/dettaglio_cig/?cig=B9A2756E72 </v>
      </c>
    </row>
    <row r="122" spans="1:15" ht="24" x14ac:dyDescent="0.2">
      <c r="A122" s="20" t="s">
        <v>195</v>
      </c>
      <c r="B122" s="20" t="s">
        <v>28</v>
      </c>
      <c r="C122" s="20" t="s">
        <v>29</v>
      </c>
      <c r="D122" s="21" t="s">
        <v>475</v>
      </c>
      <c r="E122" s="22" t="s">
        <v>33</v>
      </c>
      <c r="F122" s="21" t="s">
        <v>217</v>
      </c>
      <c r="G122" s="21" t="s">
        <v>476</v>
      </c>
      <c r="H122" s="21" t="s">
        <v>217</v>
      </c>
      <c r="I122" s="22" t="s">
        <v>476</v>
      </c>
      <c r="J122" s="23">
        <v>1148.3699999999999</v>
      </c>
      <c r="K122" s="24">
        <v>45992</v>
      </c>
      <c r="L122" s="24">
        <v>46022</v>
      </c>
      <c r="M122" s="24" t="s">
        <v>564</v>
      </c>
      <c r="N122" s="25" t="s">
        <v>30</v>
      </c>
      <c r="O122" s="14" t="str">
        <f>SUBSTITUTE(Tabella1[[#This Row],[Collegamento ipertestuale al contratto1]],"XXXXXXXXXX",Tabella1[[#This Row],[cig]])</f>
        <v xml:space="preserve">https://dati.anticorruzione.it/superset/dashboard/dettaglio_cig/?cig=B9A525BEA9 </v>
      </c>
    </row>
    <row r="123" spans="1:15" ht="24" x14ac:dyDescent="0.2">
      <c r="A123" s="20" t="s">
        <v>196</v>
      </c>
      <c r="B123" s="20" t="s">
        <v>28</v>
      </c>
      <c r="C123" s="20" t="s">
        <v>29</v>
      </c>
      <c r="D123" s="21" t="s">
        <v>477</v>
      </c>
      <c r="E123" s="22" t="s">
        <v>33</v>
      </c>
      <c r="F123" s="21" t="s">
        <v>74</v>
      </c>
      <c r="G123" s="21" t="s">
        <v>478</v>
      </c>
      <c r="H123" s="21" t="s">
        <v>74</v>
      </c>
      <c r="I123" s="22" t="s">
        <v>478</v>
      </c>
      <c r="J123" s="23">
        <v>4000</v>
      </c>
      <c r="K123" s="24">
        <v>46009</v>
      </c>
      <c r="L123" s="24">
        <v>46022</v>
      </c>
      <c r="M123" s="27" t="s">
        <v>565</v>
      </c>
      <c r="N123" s="25" t="s">
        <v>30</v>
      </c>
      <c r="O123" s="14" t="str">
        <f>SUBSTITUTE(Tabella1[[#This Row],[Collegamento ipertestuale al contratto1]],"XXXXXXXXXX",Tabella1[[#This Row],[cig]])</f>
        <v xml:space="preserve">https://dati.anticorruzione.it/superset/dashboard/dettaglio_cig/?cig=B9B32E8CC9 </v>
      </c>
    </row>
    <row r="124" spans="1:15" ht="24" x14ac:dyDescent="0.2">
      <c r="A124" s="20" t="s">
        <v>197</v>
      </c>
      <c r="B124" s="20" t="s">
        <v>28</v>
      </c>
      <c r="C124" s="20" t="s">
        <v>29</v>
      </c>
      <c r="D124" s="21" t="s">
        <v>479</v>
      </c>
      <c r="E124" s="22" t="s">
        <v>33</v>
      </c>
      <c r="F124" s="21" t="s">
        <v>218</v>
      </c>
      <c r="G124" s="21" t="s">
        <v>480</v>
      </c>
      <c r="H124" s="21" t="s">
        <v>218</v>
      </c>
      <c r="I124" s="22" t="s">
        <v>480</v>
      </c>
      <c r="J124" s="23">
        <v>4160</v>
      </c>
      <c r="K124" s="24">
        <v>46022</v>
      </c>
      <c r="L124" s="24">
        <v>46203</v>
      </c>
      <c r="M124" s="24" t="s">
        <v>566</v>
      </c>
      <c r="N124" s="25" t="s">
        <v>30</v>
      </c>
      <c r="O124" s="14" t="str">
        <f>SUBSTITUTE(Tabella1[[#This Row],[Collegamento ipertestuale al contratto1]],"XXXXXXXXXX",Tabella1[[#This Row],[cig]])</f>
        <v xml:space="preserve">https://dati.anticorruzione.it/superset/dashboard/dettaglio_cig/?cig=B9D9A4C2EB </v>
      </c>
    </row>
    <row r="125" spans="1:15" ht="24" x14ac:dyDescent="0.2">
      <c r="A125" s="20" t="s">
        <v>198</v>
      </c>
      <c r="B125" s="20" t="s">
        <v>28</v>
      </c>
      <c r="C125" s="20" t="s">
        <v>29</v>
      </c>
      <c r="D125" s="21" t="s">
        <v>481</v>
      </c>
      <c r="E125" s="22" t="s">
        <v>33</v>
      </c>
      <c r="F125" s="26" t="s">
        <v>219</v>
      </c>
      <c r="G125" s="21" t="s">
        <v>482</v>
      </c>
      <c r="H125" s="26" t="s">
        <v>219</v>
      </c>
      <c r="I125" s="22" t="s">
        <v>482</v>
      </c>
      <c r="J125" s="23">
        <v>4160</v>
      </c>
      <c r="K125" s="24">
        <v>46022</v>
      </c>
      <c r="L125" s="24">
        <v>46203</v>
      </c>
      <c r="M125" s="24" t="s">
        <v>567</v>
      </c>
      <c r="N125" s="25" t="s">
        <v>30</v>
      </c>
      <c r="O125" s="14" t="str">
        <f>SUBSTITUTE(Tabella1[[#This Row],[Collegamento ipertestuale al contratto1]],"XXXXXXXXXX",Tabella1[[#This Row],[cig]])</f>
        <v xml:space="preserve">https://dati.anticorruzione.it/superset/dashboard/dettaglio_cig/?cig=B9D9C05ED4 </v>
      </c>
    </row>
  </sheetData>
  <hyperlinks>
    <hyperlink ref="N3" r:id="rId1" xr:uid="{10880546-5D66-42B7-85D9-BF73860EABA3}"/>
    <hyperlink ref="N4:N125" r:id="rId2" display="https://dati.anticorruzione.it/superset/dashboard/dettaglio_cig/?cig=XXXXXXXXXX " xr:uid="{5DCB9E92-D899-4C64-9C56-D005033AD3BC}"/>
  </hyperlinks>
  <pageMargins left="0.35433070866141736" right="0.19685039370078741" top="0.47244094488188981" bottom="0.43307086614173229" header="0.31496062992125984" footer="0.15748031496062992"/>
  <pageSetup paperSize="9" scale="35" fitToHeight="0" orientation="landscape"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CBC83F352F3042B9F88D9599EF59D2" ma:contentTypeVersion="13" ma:contentTypeDescription="Creare un nuovo documento." ma:contentTypeScope="" ma:versionID="3e2e0cc96d54e1cadd0f73c0a3204377">
  <xsd:schema xmlns:xsd="http://www.w3.org/2001/XMLSchema" xmlns:xs="http://www.w3.org/2001/XMLSchema" xmlns:p="http://schemas.microsoft.com/office/2006/metadata/properties" xmlns:ns2="e97d141c-8dac-4e40-80c0-3c41a13fa204" xmlns:ns3="9a469850-0234-4ff5-8a40-770b12cec050" targetNamespace="http://schemas.microsoft.com/office/2006/metadata/properties" ma:root="true" ma:fieldsID="39d6208c96c91bac4a521471b000a837" ns2:_="" ns3:_="">
    <xsd:import namespace="e97d141c-8dac-4e40-80c0-3c41a13fa204"/>
    <xsd:import namespace="9a469850-0234-4ff5-8a40-770b12cec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d141c-8dac-4e40-80c0-3c41a13fa2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e7cad7d-eab3-4ab4-b769-a3332e05e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69850-0234-4ff5-8a40-770b12cec0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a6629b-f28b-4abb-bc17-23cfe5ada0eb}" ma:internalName="TaxCatchAll" ma:showField="CatchAllData" ma:web="9a469850-0234-4ff5-8a40-770b12cec0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7d141c-8dac-4e40-80c0-3c41a13fa204">
      <Terms xmlns="http://schemas.microsoft.com/office/infopath/2007/PartnerControls"/>
    </lcf76f155ced4ddcb4097134ff3c332f>
    <TaxCatchAll xmlns="9a469850-0234-4ff5-8a40-770b12cec050" xsi:nil="true"/>
  </documentManagement>
</p:properties>
</file>

<file path=customXml/itemProps1.xml><?xml version="1.0" encoding="utf-8"?>
<ds:datastoreItem xmlns:ds="http://schemas.openxmlformats.org/officeDocument/2006/customXml" ds:itemID="{69A84D56-6B79-4A37-9814-4707D153CBE8}"/>
</file>

<file path=customXml/itemProps2.xml><?xml version="1.0" encoding="utf-8"?>
<ds:datastoreItem xmlns:ds="http://schemas.openxmlformats.org/officeDocument/2006/customXml" ds:itemID="{815516F2-F76C-4FAE-817F-C96FE6597059}"/>
</file>

<file path=customXml/itemProps3.xml><?xml version="1.0" encoding="utf-8"?>
<ds:datastoreItem xmlns:ds="http://schemas.openxmlformats.org/officeDocument/2006/customXml" ds:itemID="{87C8A06E-58DB-4D24-8341-7B7E7C1319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Contratti e gare 2025</vt:lpstr>
      <vt:lpstr>'Contratti e gare 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Valcarenghi - Comunità Sociale Cremasca</dc:creator>
  <cp:lastModifiedBy>Valentina Valcarenghi - Comunità Sociale Cremasca</cp:lastModifiedBy>
  <dcterms:created xsi:type="dcterms:W3CDTF">2015-06-05T18:19:34Z</dcterms:created>
  <dcterms:modified xsi:type="dcterms:W3CDTF">2026-06-09T09:22:26Z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0x01010004CBC83F352F3042B9F88D9599EF59D2</vt:lpwstr>
  </property>
</Properties>
</file>