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comunitasocialecremasca.sharepoint.com/sites/Dati/Documenti condivisi/Dati-Share/Dati/01 AMMINISTRAZIONE/02 GESTIONE AMMINISTRATIVA/01-TRASP, ANTICOR, PRIVACY, ACCESSO ATTI/05 TRASPARENZA E ANTICORRUZIONE/DOCUMENTI PER SITO/AGG.TI ANNUI X SITO/L.190ANAC2023_nuove modalità dal 2024/2026/"/>
    </mc:Choice>
  </mc:AlternateContent>
  <xr:revisionPtr revIDLastSave="5" documentId="14_{E8DA7B56-6028-47FB-B38F-899B54EFD5A4}" xr6:coauthVersionLast="47" xr6:coauthVersionMax="47" xr10:uidLastSave="{B91EAB75-0C9E-458F-8B67-C54E908C516E}"/>
  <bookViews>
    <workbookView xWindow="28680" yWindow="-120" windowWidth="29040" windowHeight="15720" xr2:uid="{00000000-000D-0000-FFFF-FFFF00000000}"/>
  </bookViews>
  <sheets>
    <sheet name="Contratti e gare 2025" sheetId="2" r:id="rId1"/>
  </sheets>
  <definedNames>
    <definedName name="_xlnm._FilterDatabase" localSheetId="0" hidden="1">'Contratti e gare 2025'!$A$2:$M$75</definedName>
    <definedName name="_xlnm.Print_Titles" localSheetId="0">'Contratti e gare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3" i="2"/>
</calcChain>
</file>

<file path=xl/sharedStrings.xml><?xml version="1.0" encoding="utf-8"?>
<sst xmlns="http://schemas.openxmlformats.org/spreadsheetml/2006/main" count="816" uniqueCount="406">
  <si>
    <t>CIG</t>
  </si>
  <si>
    <t>STRUTTURA PROPONENTE
(Codice Fiscale)</t>
  </si>
  <si>
    <t>STRUTTURA 
PROPONENTE
(Denominazione stazione appaltante)</t>
  </si>
  <si>
    <t>OGGETTO DEL BANDO 
(oggetto del lotto identificato del CIG)</t>
  </si>
  <si>
    <t xml:space="preserve">SCELTA DEL CONTRAENTE (MODALITA' SELEZIONE PRESCELTA) </t>
  </si>
  <si>
    <t>PARTECIPANTE
(Codice fiscale)</t>
  </si>
  <si>
    <t>PARTECIPANTE
(Ragione Sociale)</t>
  </si>
  <si>
    <t>AGGIUDICATARIO
 (Codice fiscale)</t>
  </si>
  <si>
    <t>AGGIUDICATARIO
(Ragione sociale)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</si>
  <si>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</si>
  <si>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</si>
  <si>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</si>
  <si>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RIFERIMENTO DETERMINA</t>
  </si>
  <si>
    <t>cig</t>
  </si>
  <si>
    <t>codiceFiscaleProp</t>
  </si>
  <si>
    <t>denominazione</t>
  </si>
  <si>
    <t>oggetto</t>
  </si>
  <si>
    <t>scelta Contraente</t>
  </si>
  <si>
    <t>codice Fiscale Partecipante</t>
  </si>
  <si>
    <t>ragione Sociale Partecipante</t>
  </si>
  <si>
    <t>codice Fiscale Aggiudicatario</t>
  </si>
  <si>
    <t>ragione Sociale Aggiudicatario</t>
  </si>
  <si>
    <t>importo Aggiudicazione</t>
  </si>
  <si>
    <t>data Inizio</t>
  </si>
  <si>
    <t>data Ultima azione</t>
  </si>
  <si>
    <t>Riferimento determina</t>
  </si>
  <si>
    <t>Collegamento ipertestuale al contratto1</t>
  </si>
  <si>
    <t>Collegamento ipertestuale al contratto</t>
  </si>
  <si>
    <t>01397660190</t>
  </si>
  <si>
    <t>COMUNITA' SOCIALE CREMASCA A.S.C.</t>
  </si>
  <si>
    <t xml:space="preserve">https://dati.anticorruzione.it/superset/dashboard/dettaglio_cig/?cig=XXXXXXXXXX </t>
  </si>
  <si>
    <t>00992920199</t>
  </si>
  <si>
    <t>01600790198</t>
  </si>
  <si>
    <t>23-AFFIDAMENTO DIRETTO</t>
  </si>
  <si>
    <t>06714021000</t>
  </si>
  <si>
    <t>01727120162</t>
  </si>
  <si>
    <t>09122330963</t>
  </si>
  <si>
    <t>03856400167</t>
  </si>
  <si>
    <t>02340750153</t>
  </si>
  <si>
    <t>05509220967</t>
  </si>
  <si>
    <t>01711760189</t>
  </si>
  <si>
    <t>04504550965</t>
  </si>
  <si>
    <t>05841850968</t>
  </si>
  <si>
    <t>02277040164</t>
  </si>
  <si>
    <t>01590670194</t>
  </si>
  <si>
    <t>01548440161</t>
  </si>
  <si>
    <t>01349300192</t>
  </si>
  <si>
    <t>01431110194</t>
  </si>
  <si>
    <t>01427480197</t>
  </si>
  <si>
    <t>01126870573</t>
  </si>
  <si>
    <t>02665290124</t>
  </si>
  <si>
    <t>04811250960</t>
  </si>
  <si>
    <t>03569770138</t>
  </si>
  <si>
    <t xml:space="preserve">COOPERATIVA SOCIALE A.E.P.E.R.           </t>
  </si>
  <si>
    <t xml:space="preserve">AIBC SOCIETA COOPERATIVA SOCIALE         </t>
  </si>
  <si>
    <t>00310810221</t>
  </si>
  <si>
    <t>ASSOCIAZIONE COMUNITA` PAPA GIOVANNI XXI II</t>
  </si>
  <si>
    <t>FONDAZIONE CASA DELLA GIOVANE ANGELA CLE RICI - ONLUS</t>
  </si>
  <si>
    <t>CASCINA E PERSONA  FA SOCIETA` COOPERATI VA SOCIALE</t>
  </si>
  <si>
    <t>COMIN - COOPERATIVA SOCIALE DI SOLIDARIE T</t>
  </si>
  <si>
    <t xml:space="preserve">COOPERATIVA SOCIALE COMUNIT FAMIGLIARI   </t>
  </si>
  <si>
    <t xml:space="preserve">FA FAMIGLIE E ACCOGLIENZA CONSORZIO      </t>
  </si>
  <si>
    <t xml:space="preserve">COOP.SOCIALE RINNOVAMENTO S.COOP.SOCIALE </t>
  </si>
  <si>
    <t xml:space="preserve">COOPERATIVA SOCIALE SILVABELLA           </t>
  </si>
  <si>
    <t xml:space="preserve">COSPER S.C.S - IMPRESA SOCIALE           </t>
  </si>
  <si>
    <t>93034510193</t>
  </si>
  <si>
    <t xml:space="preserve">FONDAZIONE CASA FAMIGLIA S.OMOBONO       </t>
  </si>
  <si>
    <t xml:space="preserve">FONDAZIONE L`ALBERO DELLA VITA ETS       </t>
  </si>
  <si>
    <t>93042380191</t>
  </si>
  <si>
    <t xml:space="preserve">FONDAZIONE MADRE ROSA GOZZOLI            </t>
  </si>
  <si>
    <t>94028370123</t>
  </si>
  <si>
    <t xml:space="preserve">FONDAZIONE MARIA LATTUADA ONLUS          </t>
  </si>
  <si>
    <t>00911390193</t>
  </si>
  <si>
    <t>SERVIZI PER L`ACCOGLIENZA SOCIETA` COOPE RATIVA SOCIALE - ONL</t>
  </si>
  <si>
    <t>80005710191</t>
  </si>
  <si>
    <t>SOCIETA` CENTRALE FEMMINILE SAN VINCENZO  CREMONA ODV</t>
  </si>
  <si>
    <t>91028510195</t>
  </si>
  <si>
    <t>FONDAZIONE DI RELIGIONE E DI CULTO DON A . MADEO ONLUS</t>
  </si>
  <si>
    <t>KAIROS SERVIZI EDUCATIVI SOC. COOP. SOCI ALE</t>
  </si>
  <si>
    <t xml:space="preserve">LEASYS ITALIA S.P.A                      </t>
  </si>
  <si>
    <t>00785740192</t>
  </si>
  <si>
    <t xml:space="preserve">SOCIETA` COOPERATIVA SOCIALE GRUPPO GAMM </t>
  </si>
  <si>
    <t>01014660417</t>
  </si>
  <si>
    <t xml:space="preserve">EDENRED ITALIA SRL                       </t>
  </si>
  <si>
    <t>02004970188</t>
  </si>
  <si>
    <t xml:space="preserve">ARIMO SOCIETA` COOP. SOCIALE             </t>
  </si>
  <si>
    <t xml:space="preserve">KLAN.IT S.R.L.                           </t>
  </si>
  <si>
    <t xml:space="preserve">PROGESI SRL                              </t>
  </si>
  <si>
    <t>93065730199</t>
  </si>
  <si>
    <t xml:space="preserve">Associazione Autonomia Giovani A.Gio     </t>
  </si>
  <si>
    <t xml:space="preserve">TP ONE SRL                               </t>
  </si>
  <si>
    <t>01640050199</t>
  </si>
  <si>
    <t xml:space="preserve">DELUX SAS DI BANDIRALI LUCA E C.         </t>
  </si>
  <si>
    <t xml:space="preserve">MAINARDI SRL                             </t>
  </si>
  <si>
    <t>Piccolo Principe Societ   Cooperativa So CIALE ONLUS</t>
  </si>
  <si>
    <t>91029020194</t>
  </si>
  <si>
    <t xml:space="preserve">Il Canguro - Associazione di solidariet  </t>
  </si>
  <si>
    <t>01331950194</t>
  </si>
  <si>
    <t xml:space="preserve">XANTO S.R.L.                             </t>
  </si>
  <si>
    <t>97010160154</t>
  </si>
  <si>
    <t>ASSOCIAZIONE CAF ONLUS</t>
  </si>
  <si>
    <t>B9DE2E1870</t>
  </si>
  <si>
    <t>Rette Tutela Minori - AEPER Cooperativa Sociale - anno 2026</t>
  </si>
  <si>
    <t>U.O. TUTELA
Determina n. 2 del 05/01/2026</t>
  </si>
  <si>
    <t>B9DE300207</t>
  </si>
  <si>
    <t>01397660191</t>
  </si>
  <si>
    <t>Rette Tutela Minori - AIBC Società Cooperativa Sociale - anno 2026</t>
  </si>
  <si>
    <t>B9DE3120E2</t>
  </si>
  <si>
    <t>01397660192</t>
  </si>
  <si>
    <t>Rette Tutela Minori - Ass. Papa Giovanni XXIII - anno 2026</t>
  </si>
  <si>
    <t>B9DE31FB99</t>
  </si>
  <si>
    <t>01397660193</t>
  </si>
  <si>
    <t>Rette Tutela Minori - Associazione Autonomia Giovani A.Gio - anno 2026</t>
  </si>
  <si>
    <t>B9DE32A4AF</t>
  </si>
  <si>
    <t>01397660194</t>
  </si>
  <si>
    <t>Rette Tutela Minori - Associazione CAF onlus - anno 2026</t>
  </si>
  <si>
    <t>B9DE335DC0</t>
  </si>
  <si>
    <t>01397660195</t>
  </si>
  <si>
    <t>Rette Tutela Minori - Casa della Giovane Angela Clerici - anno 2026</t>
  </si>
  <si>
    <t>B9DE344A22</t>
  </si>
  <si>
    <t>01397660196</t>
  </si>
  <si>
    <t>Rette Tutela Minori - CASCINA &amp; PERSONA FA Società Coop Soc - anno 2026</t>
  </si>
  <si>
    <t>B9DE3579D0</t>
  </si>
  <si>
    <t>01397660197</t>
  </si>
  <si>
    <t>Rette Tutela Minori - COMIN Coop. Sociale - anno 2026</t>
  </si>
  <si>
    <t>B9DE366632</t>
  </si>
  <si>
    <t>01397660198</t>
  </si>
  <si>
    <t>Rette Tutela Minori - Comunità Famigliari Coop Sociale - anno 2026</t>
  </si>
  <si>
    <t>B9DE375294</t>
  </si>
  <si>
    <t>01397660199</t>
  </si>
  <si>
    <t>Rette Tutela Minori - Consorzio FA - anno 2026</t>
  </si>
  <si>
    <t>B9DE38716F</t>
  </si>
  <si>
    <t>01397660200</t>
  </si>
  <si>
    <t>Rette Tutela Minori - Coop soc Silvabella onlus - anno 2026</t>
  </si>
  <si>
    <t>B9DE39F53C</t>
  </si>
  <si>
    <t>01397660201</t>
  </si>
  <si>
    <t>Rette Tutela Minori - Coop STELLA Società Cooperativa Sociale - anno 2026</t>
  </si>
  <si>
    <t>02594270205</t>
  </si>
  <si>
    <t xml:space="preserve">STELLA COOPERATIVA SOCIALE               </t>
  </si>
  <si>
    <t>B9DE3B24EA</t>
  </si>
  <si>
    <t>01397660202</t>
  </si>
  <si>
    <t>Rette Tutela Minori - Cooperativa Sociale LULE - anno 2026</t>
  </si>
  <si>
    <t>90016220155</t>
  </si>
  <si>
    <t>LULE SOC. COOP.VA SOCIALE ONLUS</t>
  </si>
  <si>
    <t>B9DE3BBC55</t>
  </si>
  <si>
    <t>01397660203</t>
  </si>
  <si>
    <t>Rette Tutela Minori - Cooperativa Sociale Symplokè - anno 2026</t>
  </si>
  <si>
    <t>SYMPLOKE’ Cooperativa Sociale</t>
  </si>
  <si>
    <t>B9DE3CCA5D</t>
  </si>
  <si>
    <t>01397660204</t>
  </si>
  <si>
    <t>Rette Tutela Minori - Fondazione Casa Famiglia sant'Omobono - anno 2026</t>
  </si>
  <si>
    <t>B9DE3DB6BF</t>
  </si>
  <si>
    <t>01397660205</t>
  </si>
  <si>
    <t>Rette Tutela Minori - Fondazione don Angelo Madeo - Caritas Crema - anno 2026</t>
  </si>
  <si>
    <t>B9DE3EB3F4</t>
  </si>
  <si>
    <t>01397660206</t>
  </si>
  <si>
    <t>Rette Tutela Minori - Fondazione L'Albero della Vita - anno 2026</t>
  </si>
  <si>
    <t>B9DE3F4B5F</t>
  </si>
  <si>
    <t>01397660207</t>
  </si>
  <si>
    <t>Rette Tutela Minori - Fondazione Madre Rosa Gozzoli onlus - anno 2026</t>
  </si>
  <si>
    <t>B9DE40BE59</t>
  </si>
  <si>
    <t>01397660208</t>
  </si>
  <si>
    <t>Rette Tutela Minori - Fondazione Maria Lattuada onlus - anno 2026</t>
  </si>
  <si>
    <t>B9DE4253D1</t>
  </si>
  <si>
    <t>01397660209</t>
  </si>
  <si>
    <t>Rette Tutela Minori - Il Canguro Associazione di Solidarietà Familiare APS - anno 2026</t>
  </si>
  <si>
    <t>B9DE435106</t>
  </si>
  <si>
    <t>01397660210</t>
  </si>
  <si>
    <t>Rette Tutela Minori - Kairos servizi educativi soc coop - anno 2026</t>
  </si>
  <si>
    <t>B9DE442BBD</t>
  </si>
  <si>
    <t>01397660211</t>
  </si>
  <si>
    <t>Rette Tutela Minori - La Clessidra scs - anno 2026</t>
  </si>
  <si>
    <t xml:space="preserve">LA CLESSIDRA COOP.VA SOCIALE </t>
  </si>
  <si>
    <t>B9DE4528F2</t>
  </si>
  <si>
    <t>01397660212</t>
  </si>
  <si>
    <t>Rette Tutela Minori - Piccolo Principe SCS onlus - anno 2026</t>
  </si>
  <si>
    <t>B9DE45F3AE</t>
  </si>
  <si>
    <t>01397660213</t>
  </si>
  <si>
    <t>Rette Tutela Minori - Servizi per l'accoglienza Soc. Coop. Soc. Onlus - anno 2026</t>
  </si>
  <si>
    <t>B9DE46ACBF</t>
  </si>
  <si>
    <t>01397660214</t>
  </si>
  <si>
    <t>Rette Tutela Minori - Soc. Centr. Femminile S. Vincenzo - Cremona ONLUS - anno 2026</t>
  </si>
  <si>
    <t>B9EC89EE74</t>
  </si>
  <si>
    <t>01397660215</t>
  </si>
  <si>
    <t>Determinazione a contrarre affidamento diretto, ai sensi dell’art. 50, comma 1, lett. B) del Dlgs n.36/2023, a favore di Società Cooperativa Sociale Gruppo Gamma per svolgimento del Servizio di Assistenza Ad Personam (SAAP), GENNAIO/GIUGNO 2026, per il minore T.S.</t>
  </si>
  <si>
    <t>U.O. AMMINISTRAZIONE
 Determina n. 7 del 12/01/2026</t>
  </si>
  <si>
    <t>B9ED88A217</t>
  </si>
  <si>
    <t>01397660216</t>
  </si>
  <si>
    <t>Determinazione a contrarre e affidamento diretto a TP-ONE s.r.l. per canone hosting e assistenza anno 2026 modulo contabilità economico-patrimoniale</t>
  </si>
  <si>
    <t>U.O. AMMINISTRAZIONE 
 Determina n. 3 del 08/01/2026</t>
  </si>
  <si>
    <t>B9F655E922</t>
  </si>
  <si>
    <t>01397660217</t>
  </si>
  <si>
    <t>AFFIDAMENTO DIRETTO A SOCIETA' EDENRED ITALIA SRL INCARICO GESTIONE PASTI PER DIPENDENTI - ANNO 2026</t>
  </si>
  <si>
    <t>U.O. AMMINISTRAZIONE                                     Determina n.  18 del 22/01/2026</t>
  </si>
  <si>
    <t>B9FBDE573C</t>
  </si>
  <si>
    <t>01397660218</t>
  </si>
  <si>
    <t>Affidamento diretto a Studio Eureka per attivazione e rinnovo caselle di Posta Elettronica Certificata anno 2026</t>
  </si>
  <si>
    <t>03593520178</t>
  </si>
  <si>
    <t xml:space="preserve">STUDIO EUREKA S.R.L.                     </t>
  </si>
  <si>
    <t>U.O. AMMINISTRAZIONE                                     Determina n.  11 del 15/01/2026</t>
  </si>
  <si>
    <t xml:space="preserve">	
BA10AC0594</t>
  </si>
  <si>
    <t>01397660219</t>
  </si>
  <si>
    <t>Affidamento diretto a CONSORZIO.IT per servizi a canone anno 2026 (assistenza e manutenzione software per protocollazione, fatturazione elettronica, gestione documentale, conservazione, centralizzazione applicativi Maggioli e licenze accesso VPN)</t>
  </si>
  <si>
    <t>01321400192</t>
  </si>
  <si>
    <t xml:space="preserve">CONSORZIO.IT S.P.A.                      </t>
  </si>
  <si>
    <t>U.O. AMMINISTRAZIONE                                     Determina n.  17 del 21/01/2026</t>
  </si>
  <si>
    <t>BA26536E2C</t>
  </si>
  <si>
    <t>01397660220</t>
  </si>
  <si>
    <t xml:space="preserve">Affidamento a Fondazione Madeo “Servizio di Pronto Intervento Sociale” periodo gennaio-dicembre 2026 a valere sulla Quota servizi Fondo Povertà - Fondo 2021 </t>
  </si>
  <si>
    <t>U.O. AMMINISTRAZIONE                                     Determina n. 21 del 28.01.2026</t>
  </si>
  <si>
    <t>BA2659C25C</t>
  </si>
  <si>
    <t>01397660221</t>
  </si>
  <si>
    <t>Affidamento Servizio di assistenza e consulenza contabile, fiscale e tributaria dell’azienda speciale consortile Comunità Sociale Cremasca  per mesi 36</t>
  </si>
  <si>
    <t>GLRGCR61P25D142E</t>
  </si>
  <si>
    <t xml:space="preserve">OGLIAR BADESSI GIANCARLO                 </t>
  </si>
  <si>
    <t>U.O. AMMINISTRAZIONE                                     Determina n. 22  del 28.01.2026</t>
  </si>
  <si>
    <t>BA29146ABA</t>
  </si>
  <si>
    <t>01397660222</t>
  </si>
  <si>
    <t>Copertura assicurativa sanitaria "Soluzione Bronzo" a favore dei dipendenti di Comunità Sociale Cremasca</t>
  </si>
  <si>
    <t>03843680376</t>
  </si>
  <si>
    <t>UNISALUTE S.P.A.</t>
  </si>
  <si>
    <t>U.O. AMMINISTRAZIONE                                     Determina n. 23  del 28.01.2026</t>
  </si>
  <si>
    <t>BA35412B1A</t>
  </si>
  <si>
    <t>01397660223</t>
  </si>
  <si>
    <t xml:space="preserve">Affidamento diretto, ai sensi dell’art. 50, comma 1, lett. B) del Dlgs n.36/2023 a MAINARDI SRL per il servizio di fornitura materiale di cancelleria anno 2026 </t>
  </si>
  <si>
    <t>U.O. AMMINISTRAZIONE                                     Determina n. 25  del 30.01.2026</t>
  </si>
  <si>
    <t>BA35697F5E</t>
  </si>
  <si>
    <t>01397660224</t>
  </si>
  <si>
    <t xml:space="preserve">Determinazione a contrarre e affidamento diretto, ai sensi dell’art. 50, comma 1, lett. B) del Dlgs n.36/2023 a MAGGIOLI SPA per l’acquisto dell’abbonamento alla rivista ‘Welfare Oggi’ per l’anno 2026 </t>
  </si>
  <si>
    <t>06188330150</t>
  </si>
  <si>
    <t xml:space="preserve">MAGGIOLI SPA                             </t>
  </si>
  <si>
    <t>U.O. AMMINISTRAZIONE                                     Determina n. 26  del 30.01.2026</t>
  </si>
  <si>
    <t>BA35818D15</t>
  </si>
  <si>
    <t>01397660225</t>
  </si>
  <si>
    <t xml:space="preserve">Affidamento diretto a PROGESI s.r.l. per corsi di formazione obbligatoria sulla sicurezza nei luoghi di lavoro ai sensi del D.lgs. 81/2008 – anno 2026 </t>
  </si>
  <si>
    <t>U.O. AMMINISTRAZIONE                                     Determina n. 29  del 02.02.2026</t>
  </si>
  <si>
    <t>BA39E369E5</t>
  </si>
  <si>
    <t>01397660226</t>
  </si>
  <si>
    <t>Rette MSNA - AIBC soc. coop. sociale - anno 2026</t>
  </si>
  <si>
    <t>U.O. TUTELA
Determina n. 28 del 02/02/2026</t>
  </si>
  <si>
    <t>BA39EEAE6E</t>
  </si>
  <si>
    <t>01397660227</t>
  </si>
  <si>
    <t>Rette MSNA - ARCI PORTO SICURO - anno 2026</t>
  </si>
  <si>
    <t>01804150199</t>
  </si>
  <si>
    <t>ARCI PORTO SICURO SOCIETA` COOPERATIVA SOCIALE</t>
  </si>
  <si>
    <t>BA3A1C9CF9</t>
  </si>
  <si>
    <t>01397660228</t>
  </si>
  <si>
    <t>Rette MSNA - ASSOCIAZIONE AMICIZIA - anno 2026</t>
  </si>
  <si>
    <t>ASSOCIAZIONE AMICIZIA</t>
  </si>
  <si>
    <t>BA3A390476</t>
  </si>
  <si>
    <t>01397660229</t>
  </si>
  <si>
    <t>Rette MSNA - ASSOCIAZIONE PROMOZIONE SOCIALE IL BOSCO - anno 2026</t>
  </si>
  <si>
    <t>06312540658</t>
  </si>
  <si>
    <t>ASSOCIAZIONE PROMOZIONE SOCIALE IL BOSCO</t>
  </si>
  <si>
    <t>BA3A40228A</t>
  </si>
  <si>
    <t>01397660230</t>
  </si>
  <si>
    <t>Rette MSNA - AUTONOMIA GIOVANI APS - anno 2026</t>
  </si>
  <si>
    <t>BA3A455707</t>
  </si>
  <si>
    <t>01397660231</t>
  </si>
  <si>
    <t>Rette MSNA - AZIMUT COOP. SOCIALE - anno 2026</t>
  </si>
  <si>
    <t>01375190061</t>
  </si>
  <si>
    <t>AZIMUT COOPERATIVA SOCIALE</t>
  </si>
  <si>
    <t>BA3A49E346</t>
  </si>
  <si>
    <t>01397660232</t>
  </si>
  <si>
    <t>Rette MSNA - COMUNITA' OKLAHOMA COOP. SOC. ONLUS - anno 2026</t>
  </si>
  <si>
    <t>COMUNITA' OKLAHOMA ONLUS</t>
  </si>
  <si>
    <t>BA3A515579</t>
  </si>
  <si>
    <t>01397660233</t>
  </si>
  <si>
    <t>Rette MSNA - COOP. ARIMO - anno 2026</t>
  </si>
  <si>
    <t>BA3A5646AA</t>
  </si>
  <si>
    <t>01397660234</t>
  </si>
  <si>
    <t>Rette MSNA - COOP. SOCIALE FAMIGLIA OTTOLINI - anno 2026</t>
  </si>
  <si>
    <t>01970160188</t>
  </si>
  <si>
    <t>FAMIGLIA OTTOLINI COOPERATIVA SOCIALE DI SERVIZI A.R.L.</t>
  </si>
  <si>
    <t>BA3A5B0562</t>
  </si>
  <si>
    <t>01397660235</t>
  </si>
  <si>
    <t>Rette MSNA - COOP. SOCIALE LE NUVOLE - anno 2026</t>
  </si>
  <si>
    <t>01694920339</t>
  </si>
  <si>
    <t>COOPERATIVA SOCIALE LE NUVOLE</t>
  </si>
  <si>
    <t>BA3A608DFE</t>
  </si>
  <si>
    <t>01397660236</t>
  </si>
  <si>
    <t>Rette MSNA - COOPERATIVA STELLA - anno 2026</t>
  </si>
  <si>
    <t>BA3A64F897</t>
  </si>
  <si>
    <t>01397660237</t>
  </si>
  <si>
    <t>Rette MSNA - FILIA SOC. COOP. SOCIALE - anno 2026</t>
  </si>
  <si>
    <t>FILIA SOCIETA` COOPERATIVA SOCIALE</t>
  </si>
  <si>
    <t>BA3A6BD35F</t>
  </si>
  <si>
    <t>01397660238</t>
  </si>
  <si>
    <t>Rette MSNA - FOND. SINISCALCO EMMAUS CECI ONLUS - anno 2026</t>
  </si>
  <si>
    <t>0167090711</t>
  </si>
  <si>
    <t>FONDAZIONE SINISCALCO EMMAUS CECI ONLUS</t>
  </si>
  <si>
    <t>BA3A7728BB</t>
  </si>
  <si>
    <t>01397660239</t>
  </si>
  <si>
    <t>Rette MSNA - FONDAZIONE DON ANGELO MADEO CARITAS - anno 2026</t>
  </si>
  <si>
    <t>BA3A815F3C</t>
  </si>
  <si>
    <t>01397660240</t>
  </si>
  <si>
    <t>Rette MSNA - FUORICLASSE COOP. SOCIALE ONLUS - anno 2026</t>
  </si>
  <si>
    <t>03751290614</t>
  </si>
  <si>
    <t>FUORICLASSE SOC. COOP. SOC. ONLUS</t>
  </si>
  <si>
    <t>BA3A8BB83B</t>
  </si>
  <si>
    <t>01397660241</t>
  </si>
  <si>
    <t>Rette MSNA - LA RINASCITA - anno 2026</t>
  </si>
  <si>
    <t>06111670656</t>
  </si>
  <si>
    <t>COOPERATIVA SOCIALE LA RINASCITA</t>
  </si>
  <si>
    <t>BA3A92F7F5</t>
  </si>
  <si>
    <t>01397660242</t>
  </si>
  <si>
    <t>Rette MSNA - LA TENDA DI CRISTO - anno 2026</t>
  </si>
  <si>
    <t>ASSOCIAZIONE LA TENDA DI CRISTO</t>
  </si>
  <si>
    <t>BA3A980ACC</t>
  </si>
  <si>
    <t>01397660243</t>
  </si>
  <si>
    <t>Rette MSNA - NUOVI ORIZZONTI - anno 2026</t>
  </si>
  <si>
    <t>07516000960</t>
  </si>
  <si>
    <t>NUOVI ORIZZONTI COOP SOCIALE</t>
  </si>
  <si>
    <t>BA3A9D729A</t>
  </si>
  <si>
    <t>01397660244</t>
  </si>
  <si>
    <t>Rette MSNA - SAN MARTINO SOC. COOP. SOCIALE - anno 2026</t>
  </si>
  <si>
    <t>03816050128</t>
  </si>
  <si>
    <t>SAN MARTINO SOCIETA` COOPERATIVA SOCIALE</t>
  </si>
  <si>
    <t>BA3AA21FA7</t>
  </si>
  <si>
    <t>01397660245</t>
  </si>
  <si>
    <t>Rette MSNA - VILLA AMANTEA IMPRESA SOCIALE - anno 2026</t>
  </si>
  <si>
    <t>ASSOCIAZIONE VILLA AMANTEA IMPRESA SOCIALE</t>
  </si>
  <si>
    <t>BA6ACABE1B</t>
  </si>
  <si>
    <t>01397660246</t>
  </si>
  <si>
    <t>AFFIDAMENTO DIRETTO A ENILIVE SpA FORNITURA CARBURANTE PER PARCO AUTOAZIENDALE (tessere carburante) ANNO 2026</t>
  </si>
  <si>
    <t>11403240960</t>
  </si>
  <si>
    <t xml:space="preserve">ENILIVE S.P.A.                           </t>
  </si>
  <si>
    <t>U.O. AMMINISTRAZIONE
Determina n. 30 del 03/02/2026</t>
  </si>
  <si>
    <t>BA3F987536</t>
  </si>
  <si>
    <t>01397660247</t>
  </si>
  <si>
    <t xml:space="preserve">Affidamento diretto a AUTOFFICINA D.F. SNC  servizio di manutenzione parco auto aziendale_anno 2026                   </t>
  </si>
  <si>
    <t xml:space="preserve">AUTOFFICINA D.F. SNC                     </t>
  </si>
  <si>
    <t>U.O. AMMINISTRAZIONE
Determina n. 31 del 03/02/2026</t>
  </si>
  <si>
    <t>BA4C2112AC</t>
  </si>
  <si>
    <t>01397660248</t>
  </si>
  <si>
    <t>PROROGA CANONE LOCAZIONE FIAT PANDA 1.0 FireFly, targata GJ425FB PER 12 MESI CON LEASYS SPA</t>
  </si>
  <si>
    <t>U.O. AMMINISTRAZIONE
Determina n. 31 del 06/02/2026</t>
  </si>
  <si>
    <t>BA64A4C074</t>
  </si>
  <si>
    <t>01397660249</t>
  </si>
  <si>
    <t>Organizzazione evento con famiglie progetto PIPPI M5C2 INVESTIMENTO 1.1.1 PNRR</t>
  </si>
  <si>
    <t xml:space="preserve">U.O. PROGETTAZIONE 
</t>
  </si>
  <si>
    <t>BA6FEA0031</t>
  </si>
  <si>
    <t>01397660250</t>
  </si>
  <si>
    <t>Determinazione a contrarre a favore del minore S.S. e madre per inserimento in Comunità educativa – anno 2026</t>
  </si>
  <si>
    <t>U.O. TUTELA
Determina n. 38 del 16/02/2026</t>
  </si>
  <si>
    <t>BA70A5BE54</t>
  </si>
  <si>
    <t>01397660251</t>
  </si>
  <si>
    <t>Determinazione a contrarre a favore del minore M.J. per inserimento in appartamento per la semi-autonomia – anno 2026</t>
  </si>
  <si>
    <t>00533470167</t>
  </si>
  <si>
    <t>SUORE POVERELLE IST.PALAZZOLO CAPRIOLO P RONTO INTERVENTO</t>
  </si>
  <si>
    <t>U.O. TUTELA
Determina n. 39 del 16/02/2026</t>
  </si>
  <si>
    <t>BA73F8E518</t>
  </si>
  <si>
    <t>01397660252</t>
  </si>
  <si>
    <t>Rette MSNA - ISTITUTO SACRO CUORE DI GESU' - anno 2026</t>
  </si>
  <si>
    <t>01658940067</t>
  </si>
  <si>
    <t>ISTUTITO SACRO CUORE DI GESU’</t>
  </si>
  <si>
    <t>U.O. TUTELA
Determina n. 40 del 17/02/2026</t>
  </si>
  <si>
    <t>BA740699D0</t>
  </si>
  <si>
    <t>01397660253</t>
  </si>
  <si>
    <t>Rette MSNA - SOCIETA' COOP. SOCIALE BUONA GIORNATA - anno 2026</t>
  </si>
  <si>
    <t>08918180962</t>
  </si>
  <si>
    <t>SOCIETA` COOP. SOCIALE BUONA GIORNATA</t>
  </si>
  <si>
    <t>U.O. TUTELA
Determina n. 41 del 17/02/2026</t>
  </si>
  <si>
    <t>BA7AA7B2023</t>
  </si>
  <si>
    <t>01397660254</t>
  </si>
  <si>
    <t>Servizio di consulenza junior  a favore ufficio contabilità</t>
  </si>
  <si>
    <t>U.O. AMMINISTRAZIONE
det. 46 del 23.02.2026</t>
  </si>
  <si>
    <t>BA8044AEC5</t>
  </si>
  <si>
    <t>01397660255</t>
  </si>
  <si>
    <t>Rette Tutela Minori - Associazione Arca di Noè - anno 2026</t>
  </si>
  <si>
    <t>91043810190</t>
  </si>
  <si>
    <t xml:space="preserve">ASSOCIAZIONE ARCA DI NOE`                </t>
  </si>
  <si>
    <t>U.O. TUTELA
Determina n. 43 del 19/02/2026</t>
  </si>
  <si>
    <t>BA9B692020</t>
  </si>
  <si>
    <t>01397660256</t>
  </si>
  <si>
    <t>Affidamento diretto a Klan.it servizi a canone GECAS, GECAS SMART SERVICES, Aggregatore flussi - triennio 2026/2028</t>
  </si>
  <si>
    <t>U.O. AMMINISTRAZIONE
Determina n. 48 del 24/02/2026</t>
  </si>
  <si>
    <t>BAA306CE36</t>
  </si>
  <si>
    <t>01397660257</t>
  </si>
  <si>
    <t>Determinazione a contrarre a favore del minore A.A. per incontri protetti in spazio neutro – anno 2026</t>
  </si>
  <si>
    <t>U.O. TUTELA
Determina n. 52 del 02/03/2026</t>
  </si>
  <si>
    <t>BAC9B340A5</t>
  </si>
  <si>
    <t>01397660258</t>
  </si>
  <si>
    <t xml:space="preserve">Affidamento incarico Dott. Enzo Piscione visite mediche dipendenti Comunità Sociale Cremasca periodo – periodo gennaio-dicembre 2026 </t>
  </si>
  <si>
    <t>PSCNZE73S14A089I</t>
  </si>
  <si>
    <t xml:space="preserve">PISCIONE ENZO                            </t>
  </si>
  <si>
    <t>U.O. AMMINISTRAZIONE
Determina n. 57 del 10/03/2026</t>
  </si>
  <si>
    <t>BACDBE1FE5</t>
  </si>
  <si>
    <t>01397660259</t>
  </si>
  <si>
    <t>Determina impegno spesa per formazione AnciLab</t>
  </si>
  <si>
    <t>12790690155</t>
  </si>
  <si>
    <t xml:space="preserve">ANCILAB SRL                              </t>
  </si>
  <si>
    <t>U.O. AMMINISTRAZIONE
Determina n. 58 del 11/03/2026</t>
  </si>
  <si>
    <t>01397660260</t>
  </si>
  <si>
    <t xml:space="preserve">NOLEGGIO OPERATIVO PEUGEOT RIFTER 1.0 </t>
  </si>
  <si>
    <t>U.O. AMMINISTRAZIONE
Determina n. 53 del 02/03/2026</t>
  </si>
  <si>
    <t>BAF43F89BD</t>
  </si>
  <si>
    <t>01397660261</t>
  </si>
  <si>
    <t>Determinazione di affidamento “Servizio di Mediazione Culturale” periodo 1 aprile 2026 – 31 dicembre 2028 - Quota servizi Fondo Povertà - Fondo 2022 - CUP E81H22000540001</t>
  </si>
  <si>
    <t xml:space="preserve">MERAKI SOCIETA COOPERATIVA SOCIALE       </t>
  </si>
  <si>
    <t>U.O. AMMINISTRAZIONE
Determina n. 65   del  23.03.2026</t>
  </si>
  <si>
    <t xml:space="preserve">	
BAE7AB0F7B</t>
  </si>
  <si>
    <t>01397660262</t>
  </si>
  <si>
    <t>Affidamento diretto a Fastweb SpA rinnovo servizi di telefonia fissa e mobile biennio 2026/2027</t>
  </si>
  <si>
    <t>FASTWEB SPA</t>
  </si>
  <si>
    <t>U.O. AMMINISTRAZIONE
Determina n. 51 del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</si>
</sst>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1" applyFill="1" applyAlignment="1">
      <alignment vertical="center"/>
    </xf>
    <xf numFmtId="164" fontId="1" fillId="0" borderId="0" xfId="1" applyNumberForma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quotePrefix="1" applyNumberFormat="1" applyFont="1" applyAlignment="1">
      <alignment vertical="center" wrapText="1"/>
    </xf>
    <xf numFmtId="164" fontId="2" fillId="0" borderId="0" xfId="0" quotePrefix="1" applyNumberFormat="1" applyFont="1" applyAlignment="1">
      <alignment horizontal="center" vertical="center"/>
    </xf>
    <xf numFmtId="49" fontId="2" fillId="3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3">
    <cellStyle name="Collegamento ipertestuale" xfId="1" builtinId="8"/>
    <cellStyle name="Normale" xfId="0" builtinId="0"/>
    <cellStyle name="Normale 2" xfId="2" xr:uid="{CF4BC61D-BBA0-4949-BE7B-901A5B24906E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0CC396-C629-4D36-AB6A-DAC5934872CE}" name="Tabella1" displayName="Tabella1" ref="A2:O75" totalsRowShown="0" headerRowDxfId="18" dataDxfId="16" headerRowBorderDxfId="17" tableBorderDxfId="15">
  <autoFilter ref="A2:O75" xr:uid="{00000000-0009-0000-0100-000001000000}"/>
  <sortState xmlns:xlrd2="http://schemas.microsoft.com/office/spreadsheetml/2017/richdata2" ref="A3:M75">
    <sortCondition ref="E6:E75"/>
    <sortCondition ref="K6:K75"/>
    <sortCondition ref="C6:C75"/>
  </sortState>
  <tableColumns count="15">
    <tableColumn id="1" xr3:uid="{09620D09-5E07-4030-A1D7-F939A1EB0AFA}" name="cig" dataDxfId="14"/>
    <tableColumn id="2" xr3:uid="{A1A09BDC-CA31-41D5-B830-AFE8F0C122D3}" name="codiceFiscaleProp" dataDxfId="13"/>
    <tableColumn id="3" xr3:uid="{366EB17C-3939-47FD-B8E8-46468CD27142}" name="denominazione" dataDxfId="12"/>
    <tableColumn id="4" xr3:uid="{33C09A75-82B4-4110-9FC8-5A92DD68EA53}" name="oggetto" dataDxfId="11"/>
    <tableColumn id="5" xr3:uid="{D1618CFC-F581-4775-A0E5-5F482D6BAF55}" name="scelta Contraente" dataDxfId="10"/>
    <tableColumn id="6" xr3:uid="{909AD3B8-D993-4D32-B106-5A99EABEB5AA}" name="codice Fiscale Partecipante" dataDxfId="9"/>
    <tableColumn id="7" xr3:uid="{585381ED-A5DF-4C04-B912-C1F4C727E9C7}" name="ragione Sociale Partecipante" dataDxfId="8"/>
    <tableColumn id="8" xr3:uid="{F8CCE503-6769-4157-9B1B-08B9D9B478A9}" name="codice Fiscale Aggiudicatario" dataDxfId="7"/>
    <tableColumn id="9" xr3:uid="{09019EE1-7EE0-461B-9714-856EC91D93F0}" name="ragione Sociale Aggiudicatario" dataDxfId="6"/>
    <tableColumn id="10" xr3:uid="{CDC1E032-B77F-4B66-9C2C-50EECC851D2F}" name="importo Aggiudicazione" dataDxfId="5"/>
    <tableColumn id="11" xr3:uid="{954B15CC-28BE-4B52-810A-85C5D7E79B6F}" name="data Inizio" dataDxfId="4"/>
    <tableColumn id="12" xr3:uid="{71B5AB4C-EE41-409B-ACFB-D49C1CA5299A}" name="data Ultima azione" dataDxfId="3"/>
    <tableColumn id="14" xr3:uid="{209E8344-1BC1-4F44-9771-07B7E88A8046}" name="Riferimento determina" dataDxfId="2"/>
    <tableColumn id="17" xr3:uid="{485C3620-28B2-4084-8535-D4840B232C15}" name="Collegamento ipertestuale al contratto1" dataDxfId="1"/>
    <tableColumn id="13" xr3:uid="{00BF11AA-CB3D-4ABA-85B2-3AA4EE788C0D}" name="Collegamento ipertestuale al contratto" dataDxfId="0">
      <calculatedColumnFormula>SUBSTITUTE(Tabella1[[#This Row],[Collegamento ipertestuale al contratto1]],"XXXXXXXXXX",Tabella1[[#This Row],[cig]])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i.anticorruzione.it/superset/dashboard/dettaglio_cig/?cig=XXXXXXXXXX" TargetMode="External"/><Relationship Id="rId1" Type="http://schemas.openxmlformats.org/officeDocument/2006/relationships/hyperlink" Target="https://dati.anticorruzione.it/superset/dashboard/dettaglio_cig/?cig=XXXXXXXXX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B4DE-06FF-44BF-A7CD-B298A06E304B}">
  <sheetPr>
    <pageSetUpPr fitToPage="1"/>
  </sheetPr>
  <dimension ref="A1:P75"/>
  <sheetViews>
    <sheetView tabSelected="1" zoomScale="90" zoomScaleNormal="90" workbookViewId="0">
      <pane ySplit="2" topLeftCell="A59" activePane="bottomLeft" state="frozen"/>
      <selection pane="bottomLeft" activeCell="D80" sqref="D80"/>
    </sheetView>
  </sheetViews>
  <sheetFormatPr defaultColWidth="9.140625" defaultRowHeight="12" x14ac:dyDescent="0.2"/>
  <cols>
    <col min="1" max="1" width="12.5703125" style="20" customWidth="1"/>
    <col min="2" max="2" width="14.28515625" style="20" customWidth="1"/>
    <col min="3" max="3" width="29.28515625" style="20" customWidth="1"/>
    <col min="4" max="4" width="62" style="21" customWidth="1"/>
    <col min="5" max="5" width="27.85546875" style="15" customWidth="1"/>
    <col min="6" max="6" width="15.42578125" style="15" customWidth="1"/>
    <col min="7" max="7" width="32.7109375" style="21" customWidth="1"/>
    <col min="8" max="8" width="19.85546875" style="15" customWidth="1"/>
    <col min="9" max="9" width="48.28515625" style="15" customWidth="1"/>
    <col min="10" max="10" width="15.7109375" style="20" customWidth="1"/>
    <col min="11" max="11" width="14.28515625" style="22" customWidth="1"/>
    <col min="12" max="12" width="14.7109375" style="22" customWidth="1"/>
    <col min="13" max="13" width="46.5703125" style="23" customWidth="1"/>
    <col min="14" max="14" width="77" style="15" hidden="1" customWidth="1"/>
    <col min="15" max="15" width="76.28515625" style="15" bestFit="1" customWidth="1"/>
    <col min="16" max="17" width="66.42578125" style="15" bestFit="1" customWidth="1"/>
    <col min="18" max="16384" width="9.140625" style="15"/>
  </cols>
  <sheetData>
    <row r="1" spans="1:16" s="3" customFormat="1" ht="91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6" s="8" customFormat="1" ht="33" customHeight="1" x14ac:dyDescent="0.25">
      <c r="A2" s="4" t="s">
        <v>13</v>
      </c>
      <c r="B2" s="4" t="s">
        <v>14</v>
      </c>
      <c r="C2" s="4" t="s">
        <v>15</v>
      </c>
      <c r="D2" s="5" t="s">
        <v>16</v>
      </c>
      <c r="E2" s="4" t="s">
        <v>17</v>
      </c>
      <c r="F2" s="5" t="s">
        <v>18</v>
      </c>
      <c r="G2" s="5" t="s">
        <v>19</v>
      </c>
      <c r="H2" s="5" t="s">
        <v>20</v>
      </c>
      <c r="I2" s="4" t="s">
        <v>21</v>
      </c>
      <c r="J2" s="5" t="s">
        <v>22</v>
      </c>
      <c r="K2" s="6" t="s">
        <v>23</v>
      </c>
      <c r="L2" s="6" t="s">
        <v>24</v>
      </c>
      <c r="M2" s="7" t="s">
        <v>25</v>
      </c>
      <c r="N2" s="4" t="s">
        <v>26</v>
      </c>
      <c r="O2" s="4" t="s">
        <v>27</v>
      </c>
    </row>
    <row r="3" spans="1:16" ht="27" customHeight="1" x14ac:dyDescent="0.25">
      <c r="A3" s="9" t="s">
        <v>101</v>
      </c>
      <c r="B3" s="9" t="s">
        <v>28</v>
      </c>
      <c r="C3" s="9" t="s">
        <v>29</v>
      </c>
      <c r="D3" s="10" t="s">
        <v>102</v>
      </c>
      <c r="E3" s="11" t="s">
        <v>33</v>
      </c>
      <c r="F3" s="11" t="s">
        <v>35</v>
      </c>
      <c r="G3" s="10" t="s">
        <v>53</v>
      </c>
      <c r="H3" s="11" t="s">
        <v>35</v>
      </c>
      <c r="I3" s="10" t="s">
        <v>53</v>
      </c>
      <c r="J3" s="9">
        <v>48000</v>
      </c>
      <c r="K3" s="12">
        <v>46023</v>
      </c>
      <c r="L3" s="12">
        <v>46387</v>
      </c>
      <c r="M3" s="12" t="s">
        <v>103</v>
      </c>
      <c r="N3" s="13" t="s">
        <v>30</v>
      </c>
      <c r="O3" s="14" t="str">
        <f>SUBSTITUTE(Tabella1[[#This Row],[Collegamento ipertestuale al contratto1]],"XXXXXXXXXX",Tabella1[[#This Row],[cig]])</f>
        <v xml:space="preserve">https://dati.anticorruzione.it/superset/dashboard/dettaglio_cig/?cig=B9DE2E1870 </v>
      </c>
      <c r="P3"/>
    </row>
    <row r="4" spans="1:16" ht="27" customHeight="1" x14ac:dyDescent="0.2">
      <c r="A4" s="9" t="s">
        <v>104</v>
      </c>
      <c r="B4" s="9" t="s">
        <v>105</v>
      </c>
      <c r="C4" s="9" t="s">
        <v>29</v>
      </c>
      <c r="D4" s="10" t="s">
        <v>106</v>
      </c>
      <c r="E4" s="11" t="s">
        <v>33</v>
      </c>
      <c r="F4" s="11" t="s">
        <v>36</v>
      </c>
      <c r="G4" s="11" t="s">
        <v>54</v>
      </c>
      <c r="H4" s="11" t="s">
        <v>36</v>
      </c>
      <c r="I4" s="11" t="s">
        <v>54</v>
      </c>
      <c r="J4" s="9">
        <v>65000</v>
      </c>
      <c r="K4" s="12">
        <v>46023</v>
      </c>
      <c r="L4" s="12">
        <v>46387</v>
      </c>
      <c r="M4" s="12" t="s">
        <v>103</v>
      </c>
      <c r="N4" s="13" t="s">
        <v>30</v>
      </c>
      <c r="O4" s="14" t="str">
        <f>SUBSTITUTE(Tabella1[[#This Row],[Collegamento ipertestuale al contratto1]],"XXXXXXXXXX",Tabella1[[#This Row],[cig]])</f>
        <v xml:space="preserve">https://dati.anticorruzione.it/superset/dashboard/dettaglio_cig/?cig=B9DE300207 </v>
      </c>
    </row>
    <row r="5" spans="1:16" ht="27" customHeight="1" x14ac:dyDescent="0.2">
      <c r="A5" s="9" t="s">
        <v>107</v>
      </c>
      <c r="B5" s="9" t="s">
        <v>108</v>
      </c>
      <c r="C5" s="9" t="s">
        <v>29</v>
      </c>
      <c r="D5" s="10" t="s">
        <v>109</v>
      </c>
      <c r="E5" s="11" t="s">
        <v>33</v>
      </c>
      <c r="F5" s="11" t="s">
        <v>55</v>
      </c>
      <c r="G5" s="10" t="s">
        <v>56</v>
      </c>
      <c r="H5" s="11" t="s">
        <v>55</v>
      </c>
      <c r="I5" s="10" t="s">
        <v>56</v>
      </c>
      <c r="J5" s="9">
        <v>54000</v>
      </c>
      <c r="K5" s="12">
        <v>46023</v>
      </c>
      <c r="L5" s="12">
        <v>46387</v>
      </c>
      <c r="M5" s="12" t="s">
        <v>103</v>
      </c>
      <c r="N5" s="13" t="s">
        <v>30</v>
      </c>
      <c r="O5" s="14" t="str">
        <f>SUBSTITUTE(Tabella1[[#This Row],[Collegamento ipertestuale al contratto1]],"XXXXXXXXXX",Tabella1[[#This Row],[cig]])</f>
        <v xml:space="preserve">https://dati.anticorruzione.it/superset/dashboard/dettaglio_cig/?cig=B9DE3120E2 </v>
      </c>
    </row>
    <row r="6" spans="1:16" s="16" customFormat="1" ht="27" customHeight="1" x14ac:dyDescent="0.25">
      <c r="A6" s="9" t="s">
        <v>110</v>
      </c>
      <c r="B6" s="9" t="s">
        <v>111</v>
      </c>
      <c r="C6" s="9" t="s">
        <v>29</v>
      </c>
      <c r="D6" s="10" t="s">
        <v>112</v>
      </c>
      <c r="E6" s="11" t="s">
        <v>33</v>
      </c>
      <c r="F6" s="11" t="s">
        <v>88</v>
      </c>
      <c r="G6" s="10" t="s">
        <v>89</v>
      </c>
      <c r="H6" s="11" t="s">
        <v>88</v>
      </c>
      <c r="I6" s="10" t="s">
        <v>89</v>
      </c>
      <c r="J6" s="9">
        <v>44000</v>
      </c>
      <c r="K6" s="12">
        <v>46023</v>
      </c>
      <c r="L6" s="12">
        <v>46387</v>
      </c>
      <c r="M6" s="12" t="s">
        <v>103</v>
      </c>
      <c r="N6" s="13" t="s">
        <v>30</v>
      </c>
      <c r="O6" s="14" t="str">
        <f>SUBSTITUTE(Tabella1[[#This Row],[Collegamento ipertestuale al contratto1]],"XXXXXXXXXX",Tabella1[[#This Row],[cig]])</f>
        <v xml:space="preserve">https://dati.anticorruzione.it/superset/dashboard/dettaglio_cig/?cig=B9DE31FB99 </v>
      </c>
    </row>
    <row r="7" spans="1:16" s="16" customFormat="1" ht="27" customHeight="1" x14ac:dyDescent="0.25">
      <c r="A7" s="9" t="s">
        <v>113</v>
      </c>
      <c r="B7" s="9" t="s">
        <v>114</v>
      </c>
      <c r="C7" s="9" t="s">
        <v>29</v>
      </c>
      <c r="D7" s="10" t="s">
        <v>115</v>
      </c>
      <c r="E7" s="11" t="s">
        <v>33</v>
      </c>
      <c r="F7" s="10" t="s">
        <v>99</v>
      </c>
      <c r="G7" s="10" t="s">
        <v>100</v>
      </c>
      <c r="H7" s="10" t="s">
        <v>99</v>
      </c>
      <c r="I7" s="10" t="s">
        <v>100</v>
      </c>
      <c r="J7" s="9">
        <v>34000</v>
      </c>
      <c r="K7" s="12">
        <v>46023</v>
      </c>
      <c r="L7" s="12">
        <v>46387</v>
      </c>
      <c r="M7" s="12" t="s">
        <v>103</v>
      </c>
      <c r="N7" s="13" t="s">
        <v>30</v>
      </c>
      <c r="O7" s="14" t="str">
        <f>SUBSTITUTE(Tabella1[[#This Row],[Collegamento ipertestuale al contratto1]],"XXXXXXXXXX",Tabella1[[#This Row],[cig]])</f>
        <v xml:space="preserve">https://dati.anticorruzione.it/superset/dashboard/dettaglio_cig/?cig=B9DE32A4AF </v>
      </c>
    </row>
    <row r="8" spans="1:16" s="16" customFormat="1" ht="27" customHeight="1" x14ac:dyDescent="0.25">
      <c r="A8" s="9" t="s">
        <v>116</v>
      </c>
      <c r="B8" s="9" t="s">
        <v>117</v>
      </c>
      <c r="C8" s="9" t="s">
        <v>29</v>
      </c>
      <c r="D8" s="10" t="s">
        <v>118</v>
      </c>
      <c r="E8" s="11" t="s">
        <v>33</v>
      </c>
      <c r="F8" s="17" t="s">
        <v>42</v>
      </c>
      <c r="G8" s="10" t="s">
        <v>57</v>
      </c>
      <c r="H8" s="17" t="s">
        <v>42</v>
      </c>
      <c r="I8" s="10" t="s">
        <v>57</v>
      </c>
      <c r="J8" s="9">
        <v>133000</v>
      </c>
      <c r="K8" s="12">
        <v>46023</v>
      </c>
      <c r="L8" s="12">
        <v>46387</v>
      </c>
      <c r="M8" s="12" t="s">
        <v>103</v>
      </c>
      <c r="N8" s="13" t="s">
        <v>30</v>
      </c>
      <c r="O8" s="14" t="str">
        <f>SUBSTITUTE(Tabella1[[#This Row],[Collegamento ipertestuale al contratto1]],"XXXXXXXXXX",Tabella1[[#This Row],[cig]])</f>
        <v xml:space="preserve">https://dati.anticorruzione.it/superset/dashboard/dettaglio_cig/?cig=B9DE335DC0 </v>
      </c>
    </row>
    <row r="9" spans="1:16" s="16" customFormat="1" ht="27" customHeight="1" x14ac:dyDescent="0.25">
      <c r="A9" s="9" t="s">
        <v>119</v>
      </c>
      <c r="B9" s="9" t="s">
        <v>120</v>
      </c>
      <c r="C9" s="9" t="s">
        <v>29</v>
      </c>
      <c r="D9" s="10" t="s">
        <v>121</v>
      </c>
      <c r="E9" s="11" t="s">
        <v>33</v>
      </c>
      <c r="F9" s="11" t="s">
        <v>37</v>
      </c>
      <c r="G9" s="10" t="s">
        <v>58</v>
      </c>
      <c r="H9" s="11" t="s">
        <v>37</v>
      </c>
      <c r="I9" s="10" t="s">
        <v>58</v>
      </c>
      <c r="J9" s="9">
        <v>253000</v>
      </c>
      <c r="K9" s="12">
        <v>46023</v>
      </c>
      <c r="L9" s="12">
        <v>46387</v>
      </c>
      <c r="M9" s="12" t="s">
        <v>103</v>
      </c>
      <c r="N9" s="13" t="s">
        <v>30</v>
      </c>
      <c r="O9" s="14" t="str">
        <f>SUBSTITUTE(Tabella1[[#This Row],[Collegamento ipertestuale al contratto1]],"XXXXXXXXXX",Tabella1[[#This Row],[cig]])</f>
        <v xml:space="preserve">https://dati.anticorruzione.it/superset/dashboard/dettaglio_cig/?cig=B9DE344A22 </v>
      </c>
    </row>
    <row r="10" spans="1:16" s="16" customFormat="1" ht="27" customHeight="1" x14ac:dyDescent="0.25">
      <c r="A10" s="9" t="s">
        <v>122</v>
      </c>
      <c r="B10" s="9" t="s">
        <v>123</v>
      </c>
      <c r="C10" s="9" t="s">
        <v>29</v>
      </c>
      <c r="D10" s="10" t="s">
        <v>124</v>
      </c>
      <c r="E10" s="11" t="s">
        <v>33</v>
      </c>
      <c r="F10" s="10" t="s">
        <v>38</v>
      </c>
      <c r="G10" s="11" t="s">
        <v>59</v>
      </c>
      <c r="H10" s="10" t="s">
        <v>38</v>
      </c>
      <c r="I10" s="11" t="s">
        <v>59</v>
      </c>
      <c r="J10" s="9">
        <v>10000</v>
      </c>
      <c r="K10" s="12">
        <v>46023</v>
      </c>
      <c r="L10" s="12">
        <v>46387</v>
      </c>
      <c r="M10" s="12" t="s">
        <v>103</v>
      </c>
      <c r="N10" s="13" t="s">
        <v>30</v>
      </c>
      <c r="O10" s="14" t="str">
        <f>SUBSTITUTE(Tabella1[[#This Row],[Collegamento ipertestuale al contratto1]],"XXXXXXXXXX",Tabella1[[#This Row],[cig]])</f>
        <v xml:space="preserve">https://dati.anticorruzione.it/superset/dashboard/dettaglio_cig/?cig=B9DE3579D0 </v>
      </c>
    </row>
    <row r="11" spans="1:16" s="16" customFormat="1" ht="27" customHeight="1" x14ac:dyDescent="0.25">
      <c r="A11" s="9" t="s">
        <v>125</v>
      </c>
      <c r="B11" s="9" t="s">
        <v>126</v>
      </c>
      <c r="C11" s="9" t="s">
        <v>29</v>
      </c>
      <c r="D11" s="10" t="s">
        <v>127</v>
      </c>
      <c r="E11" s="11" t="s">
        <v>33</v>
      </c>
      <c r="F11" s="10" t="s">
        <v>39</v>
      </c>
      <c r="G11" s="10" t="s">
        <v>60</v>
      </c>
      <c r="H11" s="10" t="s">
        <v>39</v>
      </c>
      <c r="I11" s="10" t="s">
        <v>60</v>
      </c>
      <c r="J11" s="9">
        <v>76000</v>
      </c>
      <c r="K11" s="12">
        <v>46023</v>
      </c>
      <c r="L11" s="12">
        <v>46387</v>
      </c>
      <c r="M11" s="12" t="s">
        <v>103</v>
      </c>
      <c r="N11" s="13" t="s">
        <v>30</v>
      </c>
      <c r="O11" s="14" t="str">
        <f>SUBSTITUTE(Tabella1[[#This Row],[Collegamento ipertestuale al contratto1]],"XXXXXXXXXX",Tabella1[[#This Row],[cig]])</f>
        <v xml:space="preserve">https://dati.anticorruzione.it/superset/dashboard/dettaglio_cig/?cig=B9DE366632 </v>
      </c>
    </row>
    <row r="12" spans="1:16" s="16" customFormat="1" ht="27" customHeight="1" x14ac:dyDescent="0.25">
      <c r="A12" s="9" t="s">
        <v>128</v>
      </c>
      <c r="B12" s="9" t="s">
        <v>129</v>
      </c>
      <c r="C12" s="9" t="s">
        <v>29</v>
      </c>
      <c r="D12" s="10" t="s">
        <v>130</v>
      </c>
      <c r="E12" s="11" t="s">
        <v>33</v>
      </c>
      <c r="F12" s="10" t="s">
        <v>43</v>
      </c>
      <c r="G12" s="10" t="s">
        <v>61</v>
      </c>
      <c r="H12" s="10" t="s">
        <v>43</v>
      </c>
      <c r="I12" s="10" t="s">
        <v>61</v>
      </c>
      <c r="J12" s="9">
        <v>30000</v>
      </c>
      <c r="K12" s="12">
        <v>46023</v>
      </c>
      <c r="L12" s="12">
        <v>46387</v>
      </c>
      <c r="M12" s="12" t="s">
        <v>103</v>
      </c>
      <c r="N12" s="13" t="s">
        <v>30</v>
      </c>
      <c r="O12" s="14" t="str">
        <f>SUBSTITUTE(Tabella1[[#This Row],[Collegamento ipertestuale al contratto1]],"XXXXXXXXXX",Tabella1[[#This Row],[cig]])</f>
        <v xml:space="preserve">https://dati.anticorruzione.it/superset/dashboard/dettaglio_cig/?cig=B9DE375294 </v>
      </c>
    </row>
    <row r="13" spans="1:16" s="16" customFormat="1" ht="27" customHeight="1" x14ac:dyDescent="0.25">
      <c r="A13" s="9" t="s">
        <v>131</v>
      </c>
      <c r="B13" s="9" t="s">
        <v>132</v>
      </c>
      <c r="C13" s="9" t="s">
        <v>29</v>
      </c>
      <c r="D13" s="10" t="s">
        <v>133</v>
      </c>
      <c r="E13" s="11" t="s">
        <v>33</v>
      </c>
      <c r="F13" s="10" t="s">
        <v>40</v>
      </c>
      <c r="G13" s="10" t="s">
        <v>63</v>
      </c>
      <c r="H13" s="10" t="s">
        <v>40</v>
      </c>
      <c r="I13" s="10" t="s">
        <v>63</v>
      </c>
      <c r="J13" s="9">
        <v>70000</v>
      </c>
      <c r="K13" s="12">
        <v>46023</v>
      </c>
      <c r="L13" s="12">
        <v>46387</v>
      </c>
      <c r="M13" s="12" t="s">
        <v>103</v>
      </c>
      <c r="N13" s="13" t="s">
        <v>30</v>
      </c>
      <c r="O13" s="14" t="str">
        <f>SUBSTITUTE(Tabella1[[#This Row],[Collegamento ipertestuale al contratto1]],"XXXXXXXXXX",Tabella1[[#This Row],[cig]])</f>
        <v xml:space="preserve">https://dati.anticorruzione.it/superset/dashboard/dettaglio_cig/?cig=B9DE38716F </v>
      </c>
    </row>
    <row r="14" spans="1:16" s="16" customFormat="1" ht="27" customHeight="1" x14ac:dyDescent="0.25">
      <c r="A14" s="9" t="s">
        <v>134</v>
      </c>
      <c r="B14" s="9" t="s">
        <v>135</v>
      </c>
      <c r="C14" s="9" t="s">
        <v>29</v>
      </c>
      <c r="D14" s="10" t="s">
        <v>136</v>
      </c>
      <c r="E14" s="11" t="s">
        <v>33</v>
      </c>
      <c r="F14" s="10" t="s">
        <v>137</v>
      </c>
      <c r="G14" s="11" t="s">
        <v>138</v>
      </c>
      <c r="H14" s="10" t="s">
        <v>137</v>
      </c>
      <c r="I14" s="11" t="s">
        <v>138</v>
      </c>
      <c r="J14" s="9">
        <v>132000</v>
      </c>
      <c r="K14" s="12">
        <v>46023</v>
      </c>
      <c r="L14" s="12">
        <v>46387</v>
      </c>
      <c r="M14" s="12" t="s">
        <v>103</v>
      </c>
      <c r="N14" s="13" t="s">
        <v>30</v>
      </c>
      <c r="O14" s="14" t="str">
        <f>SUBSTITUTE(Tabella1[[#This Row],[Collegamento ipertestuale al contratto1]],"XXXXXXXXXX",Tabella1[[#This Row],[cig]])</f>
        <v xml:space="preserve">https://dati.anticorruzione.it/superset/dashboard/dettaglio_cig/?cig=B9DE39F53C </v>
      </c>
    </row>
    <row r="15" spans="1:16" s="16" customFormat="1" ht="27" customHeight="1" x14ac:dyDescent="0.25">
      <c r="A15" s="9" t="s">
        <v>139</v>
      </c>
      <c r="B15" s="9" t="s">
        <v>140</v>
      </c>
      <c r="C15" s="9" t="s">
        <v>29</v>
      </c>
      <c r="D15" s="10" t="s">
        <v>141</v>
      </c>
      <c r="E15" s="11" t="s">
        <v>33</v>
      </c>
      <c r="F15" s="10" t="s">
        <v>142</v>
      </c>
      <c r="G15" s="10" t="s">
        <v>143</v>
      </c>
      <c r="H15" s="10" t="s">
        <v>142</v>
      </c>
      <c r="I15" s="10" t="s">
        <v>143</v>
      </c>
      <c r="J15" s="9">
        <v>112000</v>
      </c>
      <c r="K15" s="12">
        <v>46023</v>
      </c>
      <c r="L15" s="12">
        <v>46387</v>
      </c>
      <c r="M15" s="12" t="s">
        <v>103</v>
      </c>
      <c r="N15" s="13" t="s">
        <v>30</v>
      </c>
      <c r="O15" s="14" t="str">
        <f>SUBSTITUTE(Tabella1[[#This Row],[Collegamento ipertestuale al contratto1]],"XXXXXXXXXX",Tabella1[[#This Row],[cig]])</f>
        <v xml:space="preserve">https://dati.anticorruzione.it/superset/dashboard/dettaglio_cig/?cig=B9DE3B24EA </v>
      </c>
    </row>
    <row r="16" spans="1:16" s="16" customFormat="1" ht="27" customHeight="1" x14ac:dyDescent="0.25">
      <c r="A16" s="9" t="s">
        <v>144</v>
      </c>
      <c r="B16" s="9" t="s">
        <v>145</v>
      </c>
      <c r="C16" s="9" t="s">
        <v>29</v>
      </c>
      <c r="D16" s="10" t="s">
        <v>146</v>
      </c>
      <c r="E16" s="11" t="s">
        <v>33</v>
      </c>
      <c r="F16" s="10" t="s">
        <v>52</v>
      </c>
      <c r="G16" s="10" t="s">
        <v>147</v>
      </c>
      <c r="H16" s="10" t="s">
        <v>52</v>
      </c>
      <c r="I16" s="10" t="s">
        <v>147</v>
      </c>
      <c r="J16" s="9">
        <v>113000</v>
      </c>
      <c r="K16" s="12">
        <v>46023</v>
      </c>
      <c r="L16" s="12">
        <v>46387</v>
      </c>
      <c r="M16" s="12" t="s">
        <v>103</v>
      </c>
      <c r="N16" s="13" t="s">
        <v>30</v>
      </c>
      <c r="O16" s="14" t="str">
        <f>SUBSTITUTE(Tabella1[[#This Row],[Collegamento ipertestuale al contratto1]],"XXXXXXXXXX",Tabella1[[#This Row],[cig]])</f>
        <v xml:space="preserve">https://dati.anticorruzione.it/superset/dashboard/dettaglio_cig/?cig=B9DE3BBC55 </v>
      </c>
    </row>
    <row r="17" spans="1:15" s="16" customFormat="1" ht="27" customHeight="1" x14ac:dyDescent="0.25">
      <c r="A17" s="9" t="s">
        <v>148</v>
      </c>
      <c r="B17" s="9" t="s">
        <v>149</v>
      </c>
      <c r="C17" s="9" t="s">
        <v>29</v>
      </c>
      <c r="D17" s="10" t="s">
        <v>150</v>
      </c>
      <c r="E17" s="11" t="s">
        <v>33</v>
      </c>
      <c r="F17" s="10" t="s">
        <v>65</v>
      </c>
      <c r="G17" s="10" t="s">
        <v>66</v>
      </c>
      <c r="H17" s="10" t="s">
        <v>65</v>
      </c>
      <c r="I17" s="10" t="s">
        <v>66</v>
      </c>
      <c r="J17" s="9">
        <v>70000</v>
      </c>
      <c r="K17" s="12">
        <v>46023</v>
      </c>
      <c r="L17" s="12">
        <v>46387</v>
      </c>
      <c r="M17" s="12" t="s">
        <v>103</v>
      </c>
      <c r="N17" s="13" t="s">
        <v>30</v>
      </c>
      <c r="O17" s="14" t="str">
        <f>SUBSTITUTE(Tabella1[[#This Row],[Collegamento ipertestuale al contratto1]],"XXXXXXXXXX",Tabella1[[#This Row],[cig]])</f>
        <v xml:space="preserve">https://dati.anticorruzione.it/superset/dashboard/dettaglio_cig/?cig=B9DE3CCA5D </v>
      </c>
    </row>
    <row r="18" spans="1:15" s="16" customFormat="1" ht="27" customHeight="1" x14ac:dyDescent="0.25">
      <c r="A18" s="9" t="s">
        <v>151</v>
      </c>
      <c r="B18" s="9" t="s">
        <v>152</v>
      </c>
      <c r="C18" s="9" t="s">
        <v>29</v>
      </c>
      <c r="D18" s="10" t="s">
        <v>153</v>
      </c>
      <c r="E18" s="11" t="s">
        <v>33</v>
      </c>
      <c r="F18" s="10" t="s">
        <v>76</v>
      </c>
      <c r="G18" s="10" t="s">
        <v>77</v>
      </c>
      <c r="H18" s="10" t="s">
        <v>76</v>
      </c>
      <c r="I18" s="10" t="s">
        <v>77</v>
      </c>
      <c r="J18" s="9">
        <v>97000</v>
      </c>
      <c r="K18" s="12">
        <v>46023</v>
      </c>
      <c r="L18" s="12">
        <v>46387</v>
      </c>
      <c r="M18" s="12" t="s">
        <v>103</v>
      </c>
      <c r="N18" s="13" t="s">
        <v>30</v>
      </c>
      <c r="O18" s="14" t="str">
        <f>SUBSTITUTE(Tabella1[[#This Row],[Collegamento ipertestuale al contratto1]],"XXXXXXXXXX",Tabella1[[#This Row],[cig]])</f>
        <v xml:space="preserve">https://dati.anticorruzione.it/superset/dashboard/dettaglio_cig/?cig=B9DE3DB6BF </v>
      </c>
    </row>
    <row r="19" spans="1:15" s="16" customFormat="1" ht="27" customHeight="1" x14ac:dyDescent="0.25">
      <c r="A19" s="9" t="s">
        <v>154</v>
      </c>
      <c r="B19" s="9" t="s">
        <v>155</v>
      </c>
      <c r="C19" s="9" t="s">
        <v>29</v>
      </c>
      <c r="D19" s="10" t="s">
        <v>156</v>
      </c>
      <c r="E19" s="11" t="s">
        <v>33</v>
      </c>
      <c r="F19" s="10" t="s">
        <v>41</v>
      </c>
      <c r="G19" s="10" t="s">
        <v>67</v>
      </c>
      <c r="H19" s="10" t="s">
        <v>41</v>
      </c>
      <c r="I19" s="10" t="s">
        <v>67</v>
      </c>
      <c r="J19" s="9">
        <v>10000</v>
      </c>
      <c r="K19" s="12">
        <v>46023</v>
      </c>
      <c r="L19" s="12">
        <v>46387</v>
      </c>
      <c r="M19" s="12" t="s">
        <v>103</v>
      </c>
      <c r="N19" s="13" t="s">
        <v>30</v>
      </c>
      <c r="O19" s="14" t="str">
        <f>SUBSTITUTE(Tabella1[[#This Row],[Collegamento ipertestuale al contratto1]],"XXXXXXXXXX",Tabella1[[#This Row],[cig]])</f>
        <v xml:space="preserve">https://dati.anticorruzione.it/superset/dashboard/dettaglio_cig/?cig=B9DE3EB3F4 </v>
      </c>
    </row>
    <row r="20" spans="1:15" s="16" customFormat="1" ht="27" customHeight="1" x14ac:dyDescent="0.25">
      <c r="A20" s="9" t="s">
        <v>157</v>
      </c>
      <c r="B20" s="9" t="s">
        <v>158</v>
      </c>
      <c r="C20" s="9" t="s">
        <v>29</v>
      </c>
      <c r="D20" s="10" t="s">
        <v>159</v>
      </c>
      <c r="E20" s="11" t="s">
        <v>33</v>
      </c>
      <c r="F20" s="10" t="s">
        <v>68</v>
      </c>
      <c r="G20" s="10" t="s">
        <v>69</v>
      </c>
      <c r="H20" s="10" t="s">
        <v>68</v>
      </c>
      <c r="I20" s="10" t="s">
        <v>69</v>
      </c>
      <c r="J20" s="9">
        <v>95000</v>
      </c>
      <c r="K20" s="12">
        <v>46023</v>
      </c>
      <c r="L20" s="12">
        <v>46387</v>
      </c>
      <c r="M20" s="12" t="s">
        <v>103</v>
      </c>
      <c r="N20" s="13" t="s">
        <v>30</v>
      </c>
      <c r="O20" s="14" t="str">
        <f>SUBSTITUTE(Tabella1[[#This Row],[Collegamento ipertestuale al contratto1]],"XXXXXXXXXX",Tabella1[[#This Row],[cig]])</f>
        <v xml:space="preserve">https://dati.anticorruzione.it/superset/dashboard/dettaglio_cig/?cig=B9DE3F4B5F </v>
      </c>
    </row>
    <row r="21" spans="1:15" s="16" customFormat="1" ht="27" customHeight="1" x14ac:dyDescent="0.25">
      <c r="A21" s="9" t="s">
        <v>160</v>
      </c>
      <c r="B21" s="9" t="s">
        <v>161</v>
      </c>
      <c r="C21" s="9" t="s">
        <v>29</v>
      </c>
      <c r="D21" s="10" t="s">
        <v>162</v>
      </c>
      <c r="E21" s="11" t="s">
        <v>33</v>
      </c>
      <c r="F21" s="17" t="s">
        <v>70</v>
      </c>
      <c r="G21" s="10" t="s">
        <v>71</v>
      </c>
      <c r="H21" s="17" t="s">
        <v>70</v>
      </c>
      <c r="I21" s="10" t="s">
        <v>71</v>
      </c>
      <c r="J21" s="9">
        <v>51000</v>
      </c>
      <c r="K21" s="12">
        <v>46023</v>
      </c>
      <c r="L21" s="12">
        <v>46387</v>
      </c>
      <c r="M21" s="12" t="s">
        <v>103</v>
      </c>
      <c r="N21" s="13" t="s">
        <v>30</v>
      </c>
      <c r="O21" s="14" t="str">
        <f>SUBSTITUTE(Tabella1[[#This Row],[Collegamento ipertestuale al contratto1]],"XXXXXXXXXX",Tabella1[[#This Row],[cig]])</f>
        <v xml:space="preserve">https://dati.anticorruzione.it/superset/dashboard/dettaglio_cig/?cig=B9DE40BE59 </v>
      </c>
    </row>
    <row r="22" spans="1:15" s="16" customFormat="1" ht="27" customHeight="1" x14ac:dyDescent="0.25">
      <c r="A22" s="9" t="s">
        <v>163</v>
      </c>
      <c r="B22" s="9" t="s">
        <v>164</v>
      </c>
      <c r="C22" s="9" t="s">
        <v>29</v>
      </c>
      <c r="D22" s="10" t="s">
        <v>165</v>
      </c>
      <c r="E22" s="11" t="s">
        <v>33</v>
      </c>
      <c r="F22" s="10" t="s">
        <v>95</v>
      </c>
      <c r="G22" s="10" t="s">
        <v>96</v>
      </c>
      <c r="H22" s="10" t="s">
        <v>95</v>
      </c>
      <c r="I22" s="10" t="s">
        <v>96</v>
      </c>
      <c r="J22" s="9">
        <v>11000</v>
      </c>
      <c r="K22" s="12">
        <v>46023</v>
      </c>
      <c r="L22" s="12">
        <v>46387</v>
      </c>
      <c r="M22" s="12" t="s">
        <v>103</v>
      </c>
      <c r="N22" s="13" t="s">
        <v>30</v>
      </c>
      <c r="O22" s="14" t="str">
        <f>SUBSTITUTE(Tabella1[[#This Row],[Collegamento ipertestuale al contratto1]],"XXXXXXXXXX",Tabella1[[#This Row],[cig]])</f>
        <v xml:space="preserve">https://dati.anticorruzione.it/superset/dashboard/dettaglio_cig/?cig=B9DE4253D1 </v>
      </c>
    </row>
    <row r="23" spans="1:15" s="16" customFormat="1" ht="27" customHeight="1" x14ac:dyDescent="0.25">
      <c r="A23" s="9" t="s">
        <v>166</v>
      </c>
      <c r="B23" s="9" t="s">
        <v>167</v>
      </c>
      <c r="C23" s="9" t="s">
        <v>29</v>
      </c>
      <c r="D23" s="10" t="s">
        <v>168</v>
      </c>
      <c r="E23" s="11" t="s">
        <v>33</v>
      </c>
      <c r="F23" s="10" t="s">
        <v>44</v>
      </c>
      <c r="G23" s="10" t="s">
        <v>78</v>
      </c>
      <c r="H23" s="10" t="s">
        <v>44</v>
      </c>
      <c r="I23" s="10" t="s">
        <v>78</v>
      </c>
      <c r="J23" s="9">
        <v>37000</v>
      </c>
      <c r="K23" s="12">
        <v>46023</v>
      </c>
      <c r="L23" s="12">
        <v>46387</v>
      </c>
      <c r="M23" s="12" t="s">
        <v>103</v>
      </c>
      <c r="N23" s="13" t="s">
        <v>30</v>
      </c>
      <c r="O23" s="14" t="str">
        <f>SUBSTITUTE(Tabella1[[#This Row],[Collegamento ipertestuale al contratto1]],"XXXXXXXXXX",Tabella1[[#This Row],[cig]])</f>
        <v xml:space="preserve">https://dati.anticorruzione.it/superset/dashboard/dettaglio_cig/?cig=B9DE435106 </v>
      </c>
    </row>
    <row r="24" spans="1:15" s="16" customFormat="1" ht="27" customHeight="1" x14ac:dyDescent="0.25">
      <c r="A24" s="9" t="s">
        <v>169</v>
      </c>
      <c r="B24" s="9" t="s">
        <v>170</v>
      </c>
      <c r="C24" s="9" t="s">
        <v>29</v>
      </c>
      <c r="D24" s="10" t="s">
        <v>171</v>
      </c>
      <c r="E24" s="11" t="s">
        <v>33</v>
      </c>
      <c r="F24" s="10" t="s">
        <v>51</v>
      </c>
      <c r="G24" s="10" t="s">
        <v>172</v>
      </c>
      <c r="H24" s="10" t="s">
        <v>51</v>
      </c>
      <c r="I24" s="10" t="s">
        <v>172</v>
      </c>
      <c r="J24" s="9">
        <v>30000</v>
      </c>
      <c r="K24" s="12">
        <v>46023</v>
      </c>
      <c r="L24" s="12">
        <v>46387</v>
      </c>
      <c r="M24" s="2" t="s">
        <v>103</v>
      </c>
      <c r="N24" s="13" t="s">
        <v>30</v>
      </c>
      <c r="O24" s="14" t="str">
        <f>SUBSTITUTE(Tabella1[[#This Row],[Collegamento ipertestuale al contratto1]],"XXXXXXXXXX",Tabella1[[#This Row],[cig]])</f>
        <v xml:space="preserve">https://dati.anticorruzione.it/superset/dashboard/dettaglio_cig/?cig=B9DE442BBD </v>
      </c>
    </row>
    <row r="25" spans="1:15" s="16" customFormat="1" ht="27" customHeight="1" x14ac:dyDescent="0.25">
      <c r="A25" s="9" t="s">
        <v>173</v>
      </c>
      <c r="B25" s="9" t="s">
        <v>174</v>
      </c>
      <c r="C25" s="9" t="s">
        <v>29</v>
      </c>
      <c r="D25" s="10" t="s">
        <v>175</v>
      </c>
      <c r="E25" s="11" t="s">
        <v>33</v>
      </c>
      <c r="F25" s="10" t="s">
        <v>50</v>
      </c>
      <c r="G25" s="10" t="s">
        <v>94</v>
      </c>
      <c r="H25" s="10" t="s">
        <v>50</v>
      </c>
      <c r="I25" s="10" t="s">
        <v>94</v>
      </c>
      <c r="J25" s="9">
        <v>42000</v>
      </c>
      <c r="K25" s="12">
        <v>46023</v>
      </c>
      <c r="L25" s="12">
        <v>46387</v>
      </c>
      <c r="M25" s="2" t="s">
        <v>103</v>
      </c>
      <c r="N25" s="13" t="s">
        <v>30</v>
      </c>
      <c r="O25" s="14" t="str">
        <f>SUBSTITUTE(Tabella1[[#This Row],[Collegamento ipertestuale al contratto1]],"XXXXXXXXXX",Tabella1[[#This Row],[cig]])</f>
        <v xml:space="preserve">https://dati.anticorruzione.it/superset/dashboard/dettaglio_cig/?cig=B9DE4528F2 </v>
      </c>
    </row>
    <row r="26" spans="1:15" s="16" customFormat="1" ht="27" customHeight="1" x14ac:dyDescent="0.25">
      <c r="A26" s="9" t="s">
        <v>176</v>
      </c>
      <c r="B26" s="9" t="s">
        <v>177</v>
      </c>
      <c r="C26" s="9" t="s">
        <v>29</v>
      </c>
      <c r="D26" s="10" t="s">
        <v>178</v>
      </c>
      <c r="E26" s="11" t="s">
        <v>33</v>
      </c>
      <c r="F26" s="10" t="s">
        <v>72</v>
      </c>
      <c r="G26" s="10" t="s">
        <v>73</v>
      </c>
      <c r="H26" s="10" t="s">
        <v>72</v>
      </c>
      <c r="I26" s="10" t="s">
        <v>73</v>
      </c>
      <c r="J26" s="9">
        <v>30000</v>
      </c>
      <c r="K26" s="12">
        <v>46023</v>
      </c>
      <c r="L26" s="12">
        <v>46387</v>
      </c>
      <c r="M26" s="12" t="s">
        <v>103</v>
      </c>
      <c r="N26" s="13" t="s">
        <v>30</v>
      </c>
      <c r="O26" s="14" t="str">
        <f>SUBSTITUTE(Tabella1[[#This Row],[Collegamento ipertestuale al contratto1]],"XXXXXXXXXX",Tabella1[[#This Row],[cig]])</f>
        <v xml:space="preserve">https://dati.anticorruzione.it/superset/dashboard/dettaglio_cig/?cig=B9DE45F3AE </v>
      </c>
    </row>
    <row r="27" spans="1:15" s="16" customFormat="1" ht="27" customHeight="1" x14ac:dyDescent="0.25">
      <c r="A27" s="9" t="s">
        <v>179</v>
      </c>
      <c r="B27" s="9" t="s">
        <v>180</v>
      </c>
      <c r="C27" s="9" t="s">
        <v>29</v>
      </c>
      <c r="D27" s="10" t="s">
        <v>181</v>
      </c>
      <c r="E27" s="11" t="s">
        <v>33</v>
      </c>
      <c r="F27" s="10" t="s">
        <v>74</v>
      </c>
      <c r="G27" s="10" t="s">
        <v>75</v>
      </c>
      <c r="H27" s="10" t="s">
        <v>74</v>
      </c>
      <c r="I27" s="10" t="s">
        <v>75</v>
      </c>
      <c r="J27" s="9">
        <v>25000</v>
      </c>
      <c r="K27" s="12">
        <v>46023</v>
      </c>
      <c r="L27" s="12">
        <v>46387</v>
      </c>
      <c r="M27" s="12" t="s">
        <v>103</v>
      </c>
      <c r="N27" s="13" t="s">
        <v>30</v>
      </c>
      <c r="O27" s="14" t="str">
        <f>SUBSTITUTE(Tabella1[[#This Row],[Collegamento ipertestuale al contratto1]],"XXXXXXXXXX",Tabella1[[#This Row],[cig]])</f>
        <v xml:space="preserve">https://dati.anticorruzione.it/superset/dashboard/dettaglio_cig/?cig=B9DE46ACBF </v>
      </c>
    </row>
    <row r="28" spans="1:15" s="16" customFormat="1" ht="55.5" customHeight="1" x14ac:dyDescent="0.25">
      <c r="A28" s="9" t="s">
        <v>182</v>
      </c>
      <c r="B28" s="9" t="s">
        <v>183</v>
      </c>
      <c r="C28" s="9" t="s">
        <v>29</v>
      </c>
      <c r="D28" s="10" t="s">
        <v>184</v>
      </c>
      <c r="E28" s="11" t="s">
        <v>33</v>
      </c>
      <c r="F28" s="10" t="s">
        <v>80</v>
      </c>
      <c r="G28" s="10" t="s">
        <v>81</v>
      </c>
      <c r="H28" s="10" t="s">
        <v>80</v>
      </c>
      <c r="I28" s="10" t="s">
        <v>81</v>
      </c>
      <c r="J28" s="9">
        <v>7348.95</v>
      </c>
      <c r="K28" s="12">
        <v>46023</v>
      </c>
      <c r="L28" s="12">
        <v>46203</v>
      </c>
      <c r="M28" s="12" t="s">
        <v>185</v>
      </c>
      <c r="N28" s="13" t="s">
        <v>30</v>
      </c>
      <c r="O28" s="14" t="str">
        <f>SUBSTITUTE(Tabella1[[#This Row],[Collegamento ipertestuale al contratto1]],"XXXXXXXXXX",Tabella1[[#This Row],[cig]])</f>
        <v xml:space="preserve">https://dati.anticorruzione.it/superset/dashboard/dettaglio_cig/?cig=B9EC89EE74 </v>
      </c>
    </row>
    <row r="29" spans="1:15" s="16" customFormat="1" ht="27" customHeight="1" x14ac:dyDescent="0.25">
      <c r="A29" s="9" t="s">
        <v>186</v>
      </c>
      <c r="B29" s="9" t="s">
        <v>187</v>
      </c>
      <c r="C29" s="9" t="s">
        <v>29</v>
      </c>
      <c r="D29" s="10" t="s">
        <v>188</v>
      </c>
      <c r="E29" s="11" t="s">
        <v>33</v>
      </c>
      <c r="F29" s="10" t="s">
        <v>49</v>
      </c>
      <c r="G29" s="10" t="s">
        <v>90</v>
      </c>
      <c r="H29" s="10" t="s">
        <v>49</v>
      </c>
      <c r="I29" s="10" t="s">
        <v>90</v>
      </c>
      <c r="J29" s="9">
        <v>12280</v>
      </c>
      <c r="K29" s="12">
        <v>46023</v>
      </c>
      <c r="L29" s="12">
        <v>46387</v>
      </c>
      <c r="M29" s="12" t="s">
        <v>189</v>
      </c>
      <c r="N29" s="13" t="s">
        <v>30</v>
      </c>
      <c r="O29" s="14" t="str">
        <f>SUBSTITUTE(Tabella1[[#This Row],[Collegamento ipertestuale al contratto1]],"XXXXXXXXXX",Tabella1[[#This Row],[cig]])</f>
        <v xml:space="preserve">https://dati.anticorruzione.it/superset/dashboard/dettaglio_cig/?cig=B9ED88A217 </v>
      </c>
    </row>
    <row r="30" spans="1:15" s="16" customFormat="1" ht="27" customHeight="1" x14ac:dyDescent="0.25">
      <c r="A30" s="9" t="s">
        <v>190</v>
      </c>
      <c r="B30" s="9" t="s">
        <v>191</v>
      </c>
      <c r="C30" s="9" t="s">
        <v>29</v>
      </c>
      <c r="D30" s="10" t="s">
        <v>192</v>
      </c>
      <c r="E30" s="11" t="s">
        <v>33</v>
      </c>
      <c r="F30" s="10" t="s">
        <v>82</v>
      </c>
      <c r="G30" s="10" t="s">
        <v>83</v>
      </c>
      <c r="H30" s="10" t="s">
        <v>82</v>
      </c>
      <c r="I30" s="10" t="s">
        <v>83</v>
      </c>
      <c r="J30" s="9">
        <v>25000</v>
      </c>
      <c r="K30" s="12">
        <v>46023</v>
      </c>
      <c r="L30" s="12">
        <v>46387</v>
      </c>
      <c r="M30" s="18" t="s">
        <v>193</v>
      </c>
      <c r="N30" s="13" t="s">
        <v>30</v>
      </c>
      <c r="O30" s="14" t="str">
        <f>SUBSTITUTE(Tabella1[[#This Row],[Collegamento ipertestuale al contratto1]],"XXXXXXXXXX",Tabella1[[#This Row],[cig]])</f>
        <v xml:space="preserve">https://dati.anticorruzione.it/superset/dashboard/dettaglio_cig/?cig=B9F655E922 </v>
      </c>
    </row>
    <row r="31" spans="1:15" s="16" customFormat="1" ht="27" customHeight="1" x14ac:dyDescent="0.25">
      <c r="A31" s="9" t="s">
        <v>194</v>
      </c>
      <c r="B31" s="9" t="s">
        <v>195</v>
      </c>
      <c r="C31" s="9" t="s">
        <v>29</v>
      </c>
      <c r="D31" s="10" t="s">
        <v>196</v>
      </c>
      <c r="E31" s="11" t="s">
        <v>33</v>
      </c>
      <c r="F31" s="10" t="s">
        <v>197</v>
      </c>
      <c r="G31" s="10" t="s">
        <v>198</v>
      </c>
      <c r="H31" s="10" t="s">
        <v>197</v>
      </c>
      <c r="I31" s="10" t="s">
        <v>198</v>
      </c>
      <c r="J31" s="9">
        <v>200</v>
      </c>
      <c r="K31" s="12">
        <v>46037</v>
      </c>
      <c r="L31" s="12">
        <v>46387</v>
      </c>
      <c r="M31" s="12" t="s">
        <v>199</v>
      </c>
      <c r="N31" s="13" t="s">
        <v>30</v>
      </c>
      <c r="O31" s="14" t="str">
        <f>SUBSTITUTE(Tabella1[[#This Row],[Collegamento ipertestuale al contratto1]],"XXXXXXXXXX",Tabella1[[#This Row],[cig]])</f>
        <v xml:space="preserve">https://dati.anticorruzione.it/superset/dashboard/dettaglio_cig/?cig=B9FBDE573C </v>
      </c>
    </row>
    <row r="32" spans="1:15" s="16" customFormat="1" ht="48" x14ac:dyDescent="0.25">
      <c r="A32" s="9" t="s">
        <v>200</v>
      </c>
      <c r="B32" s="9" t="s">
        <v>201</v>
      </c>
      <c r="C32" s="9" t="s">
        <v>29</v>
      </c>
      <c r="D32" s="10" t="s">
        <v>202</v>
      </c>
      <c r="E32" s="11" t="s">
        <v>33</v>
      </c>
      <c r="F32" s="17" t="s">
        <v>203</v>
      </c>
      <c r="G32" s="10" t="s">
        <v>204</v>
      </c>
      <c r="H32" s="17" t="s">
        <v>203</v>
      </c>
      <c r="I32" s="10" t="s">
        <v>204</v>
      </c>
      <c r="J32" s="9">
        <v>5288.46</v>
      </c>
      <c r="K32" s="12">
        <v>46023</v>
      </c>
      <c r="L32" s="12">
        <v>46387</v>
      </c>
      <c r="M32" s="12" t="s">
        <v>205</v>
      </c>
      <c r="N32" s="13" t="s">
        <v>30</v>
      </c>
      <c r="O32" s="14" t="str">
        <f>SUBSTITUTE(Tabella1[[#This Row],[Collegamento ipertestuale al contratto1]],"XXXXXXXXXX",Tabella1[[#This Row],[cig]])</f>
        <v xml:space="preserve">https://dati.anticorruzione.it/superset/dashboard/dettaglio_cig/?cig=	
BA10AC0594 </v>
      </c>
    </row>
    <row r="33" spans="1:15" s="16" customFormat="1" ht="27" customHeight="1" x14ac:dyDescent="0.25">
      <c r="A33" s="9" t="s">
        <v>206</v>
      </c>
      <c r="B33" s="9" t="s">
        <v>207</v>
      </c>
      <c r="C33" s="9" t="s">
        <v>29</v>
      </c>
      <c r="D33" s="10" t="s">
        <v>208</v>
      </c>
      <c r="E33" s="11" t="s">
        <v>33</v>
      </c>
      <c r="F33" s="10" t="s">
        <v>76</v>
      </c>
      <c r="G33" s="10" t="s">
        <v>77</v>
      </c>
      <c r="H33" s="10" t="s">
        <v>76</v>
      </c>
      <c r="I33" s="10" t="s">
        <v>77</v>
      </c>
      <c r="J33" s="9">
        <v>75000</v>
      </c>
      <c r="K33" s="12">
        <v>46023</v>
      </c>
      <c r="L33" s="12">
        <v>46387</v>
      </c>
      <c r="M33" s="12" t="s">
        <v>209</v>
      </c>
      <c r="N33" s="13" t="s">
        <v>30</v>
      </c>
      <c r="O33" s="14" t="str">
        <f>SUBSTITUTE(Tabella1[[#This Row],[Collegamento ipertestuale al contratto1]],"XXXXXXXXXX",Tabella1[[#This Row],[cig]])</f>
        <v xml:space="preserve">https://dati.anticorruzione.it/superset/dashboard/dettaglio_cig/?cig=BA26536E2C </v>
      </c>
    </row>
    <row r="34" spans="1:15" s="16" customFormat="1" ht="27" customHeight="1" x14ac:dyDescent="0.25">
      <c r="A34" s="9" t="s">
        <v>210</v>
      </c>
      <c r="B34" s="9" t="s">
        <v>211</v>
      </c>
      <c r="C34" s="9" t="s">
        <v>29</v>
      </c>
      <c r="D34" s="10" t="s">
        <v>212</v>
      </c>
      <c r="E34" s="11" t="s">
        <v>33</v>
      </c>
      <c r="F34" s="10" t="s">
        <v>213</v>
      </c>
      <c r="G34" s="10" t="s">
        <v>214</v>
      </c>
      <c r="H34" s="10" t="s">
        <v>213</v>
      </c>
      <c r="I34" s="10" t="s">
        <v>214</v>
      </c>
      <c r="J34" s="9">
        <v>36000</v>
      </c>
      <c r="K34" s="12">
        <v>46023</v>
      </c>
      <c r="L34" s="12">
        <v>47118</v>
      </c>
      <c r="M34" s="12" t="s">
        <v>215</v>
      </c>
      <c r="N34" s="13" t="s">
        <v>30</v>
      </c>
      <c r="O34" s="14" t="str">
        <f>SUBSTITUTE(Tabella1[[#This Row],[Collegamento ipertestuale al contratto1]],"XXXXXXXXXX",Tabella1[[#This Row],[cig]])</f>
        <v xml:space="preserve">https://dati.anticorruzione.it/superset/dashboard/dettaglio_cig/?cig=BA2659C25C </v>
      </c>
    </row>
    <row r="35" spans="1:15" s="16" customFormat="1" ht="27" customHeight="1" x14ac:dyDescent="0.25">
      <c r="A35" s="9" t="s">
        <v>216</v>
      </c>
      <c r="B35" s="9" t="s">
        <v>217</v>
      </c>
      <c r="C35" s="9" t="s">
        <v>29</v>
      </c>
      <c r="D35" s="10" t="s">
        <v>218</v>
      </c>
      <c r="E35" s="11" t="s">
        <v>33</v>
      </c>
      <c r="F35" s="10" t="s">
        <v>219</v>
      </c>
      <c r="G35" s="10" t="s">
        <v>220</v>
      </c>
      <c r="H35" s="10" t="s">
        <v>219</v>
      </c>
      <c r="I35" s="10" t="s">
        <v>220</v>
      </c>
      <c r="J35" s="9">
        <v>22300</v>
      </c>
      <c r="K35" s="12">
        <v>46054</v>
      </c>
      <c r="L35" s="12">
        <v>46752</v>
      </c>
      <c r="M35" s="12" t="s">
        <v>221</v>
      </c>
      <c r="N35" s="13" t="s">
        <v>30</v>
      </c>
      <c r="O35" s="14" t="str">
        <f>SUBSTITUTE(Tabella1[[#This Row],[Collegamento ipertestuale al contratto1]],"XXXXXXXXXX",Tabella1[[#This Row],[cig]])</f>
        <v xml:space="preserve">https://dati.anticorruzione.it/superset/dashboard/dettaglio_cig/?cig=BA29146ABA </v>
      </c>
    </row>
    <row r="36" spans="1:15" s="16" customFormat="1" ht="27" customHeight="1" x14ac:dyDescent="0.25">
      <c r="A36" s="9" t="s">
        <v>222</v>
      </c>
      <c r="B36" s="9" t="s">
        <v>223</v>
      </c>
      <c r="C36" s="9" t="s">
        <v>29</v>
      </c>
      <c r="D36" s="10" t="s">
        <v>224</v>
      </c>
      <c r="E36" s="11" t="s">
        <v>33</v>
      </c>
      <c r="F36" s="10" t="s">
        <v>48</v>
      </c>
      <c r="G36" s="10" t="s">
        <v>93</v>
      </c>
      <c r="H36" s="10" t="s">
        <v>48</v>
      </c>
      <c r="I36" s="10" t="s">
        <v>93</v>
      </c>
      <c r="J36" s="9">
        <v>3500</v>
      </c>
      <c r="K36" s="12">
        <v>46023</v>
      </c>
      <c r="L36" s="12">
        <v>46387</v>
      </c>
      <c r="M36" s="12" t="s">
        <v>225</v>
      </c>
      <c r="N36" s="13" t="s">
        <v>30</v>
      </c>
      <c r="O36" s="14" t="str">
        <f>SUBSTITUTE(Tabella1[[#This Row],[Collegamento ipertestuale al contratto1]],"XXXXXXXXXX",Tabella1[[#This Row],[cig]])</f>
        <v xml:space="preserve">https://dati.anticorruzione.it/superset/dashboard/dettaglio_cig/?cig=BA35412B1A </v>
      </c>
    </row>
    <row r="37" spans="1:15" s="16" customFormat="1" ht="33" customHeight="1" x14ac:dyDescent="0.25">
      <c r="A37" s="9" t="s">
        <v>226</v>
      </c>
      <c r="B37" s="9" t="s">
        <v>227</v>
      </c>
      <c r="C37" s="9" t="s">
        <v>29</v>
      </c>
      <c r="D37" s="10" t="s">
        <v>228</v>
      </c>
      <c r="E37" s="11" t="s">
        <v>33</v>
      </c>
      <c r="F37" s="10" t="s">
        <v>229</v>
      </c>
      <c r="G37" s="10" t="s">
        <v>230</v>
      </c>
      <c r="H37" s="10" t="s">
        <v>229</v>
      </c>
      <c r="I37" s="10" t="s">
        <v>230</v>
      </c>
      <c r="J37" s="9">
        <v>140</v>
      </c>
      <c r="K37" s="12">
        <v>46023</v>
      </c>
      <c r="L37" s="12">
        <v>46387</v>
      </c>
      <c r="M37" s="12" t="s">
        <v>231</v>
      </c>
      <c r="N37" s="13" t="s">
        <v>30</v>
      </c>
      <c r="O37" s="14" t="str">
        <f>SUBSTITUTE(Tabella1[[#This Row],[Collegamento ipertestuale al contratto1]],"XXXXXXXXXX",Tabella1[[#This Row],[cig]])</f>
        <v xml:space="preserve">https://dati.anticorruzione.it/superset/dashboard/dettaglio_cig/?cig=BA35697F5E </v>
      </c>
    </row>
    <row r="38" spans="1:15" s="16" customFormat="1" ht="27" customHeight="1" x14ac:dyDescent="0.25">
      <c r="A38" s="9" t="s">
        <v>232</v>
      </c>
      <c r="B38" s="9" t="s">
        <v>233</v>
      </c>
      <c r="C38" s="9" t="s">
        <v>29</v>
      </c>
      <c r="D38" s="10" t="s">
        <v>234</v>
      </c>
      <c r="E38" s="11" t="s">
        <v>33</v>
      </c>
      <c r="F38" s="10" t="s">
        <v>46</v>
      </c>
      <c r="G38" s="10" t="s">
        <v>87</v>
      </c>
      <c r="H38" s="10" t="s">
        <v>46</v>
      </c>
      <c r="I38" s="10" t="s">
        <v>87</v>
      </c>
      <c r="J38" s="9">
        <v>4900</v>
      </c>
      <c r="K38" s="12">
        <v>46023</v>
      </c>
      <c r="L38" s="12">
        <v>46387</v>
      </c>
      <c r="M38" s="12" t="s">
        <v>235</v>
      </c>
      <c r="N38" s="13" t="s">
        <v>30</v>
      </c>
      <c r="O38" s="14" t="str">
        <f>SUBSTITUTE(Tabella1[[#This Row],[Collegamento ipertestuale al contratto1]],"XXXXXXXXXX",Tabella1[[#This Row],[cig]])</f>
        <v xml:space="preserve">https://dati.anticorruzione.it/superset/dashboard/dettaglio_cig/?cig=BA35818D15 </v>
      </c>
    </row>
    <row r="39" spans="1:15" s="16" customFormat="1" ht="27" customHeight="1" x14ac:dyDescent="0.25">
      <c r="A39" s="9" t="s">
        <v>236</v>
      </c>
      <c r="B39" s="9" t="s">
        <v>237</v>
      </c>
      <c r="C39" s="9" t="s">
        <v>29</v>
      </c>
      <c r="D39" s="10" t="s">
        <v>238</v>
      </c>
      <c r="E39" s="11" t="s">
        <v>33</v>
      </c>
      <c r="F39" s="10" t="s">
        <v>36</v>
      </c>
      <c r="G39" s="10" t="s">
        <v>54</v>
      </c>
      <c r="H39" s="10" t="s">
        <v>36</v>
      </c>
      <c r="I39" s="10" t="s">
        <v>54</v>
      </c>
      <c r="J39" s="9">
        <v>155000</v>
      </c>
      <c r="K39" s="12">
        <v>46023</v>
      </c>
      <c r="L39" s="12">
        <v>46387</v>
      </c>
      <c r="M39" s="12" t="s">
        <v>239</v>
      </c>
      <c r="N39" s="13" t="s">
        <v>30</v>
      </c>
      <c r="O39" s="14" t="str">
        <f>SUBSTITUTE(Tabella1[[#This Row],[Collegamento ipertestuale al contratto1]],"XXXXXXXXXX",Tabella1[[#This Row],[cig]])</f>
        <v xml:space="preserve">https://dati.anticorruzione.it/superset/dashboard/dettaglio_cig/?cig=BA39E369E5 </v>
      </c>
    </row>
    <row r="40" spans="1:15" s="16" customFormat="1" ht="27" customHeight="1" x14ac:dyDescent="0.25">
      <c r="A40" s="9" t="s">
        <v>240</v>
      </c>
      <c r="B40" s="9" t="s">
        <v>241</v>
      </c>
      <c r="C40" s="9" t="s">
        <v>29</v>
      </c>
      <c r="D40" s="10" t="s">
        <v>242</v>
      </c>
      <c r="E40" s="11" t="s">
        <v>33</v>
      </c>
      <c r="F40" s="10" t="s">
        <v>243</v>
      </c>
      <c r="G40" s="10" t="s">
        <v>244</v>
      </c>
      <c r="H40" s="10" t="s">
        <v>243</v>
      </c>
      <c r="I40" s="10" t="s">
        <v>244</v>
      </c>
      <c r="J40" s="9">
        <v>425000</v>
      </c>
      <c r="K40" s="12">
        <v>46023</v>
      </c>
      <c r="L40" s="12">
        <v>46387</v>
      </c>
      <c r="M40" s="12" t="s">
        <v>239</v>
      </c>
      <c r="N40" s="13" t="s">
        <v>30</v>
      </c>
      <c r="O40" s="14" t="str">
        <f>SUBSTITUTE(Tabella1[[#This Row],[Collegamento ipertestuale al contratto1]],"XXXXXXXXXX",Tabella1[[#This Row],[cig]])</f>
        <v xml:space="preserve">https://dati.anticorruzione.it/superset/dashboard/dettaglio_cig/?cig=BA39EEAE6E </v>
      </c>
    </row>
    <row r="41" spans="1:15" s="16" customFormat="1" ht="27" customHeight="1" x14ac:dyDescent="0.25">
      <c r="A41" s="9" t="s">
        <v>245</v>
      </c>
      <c r="B41" s="9" t="s">
        <v>246</v>
      </c>
      <c r="C41" s="9" t="s">
        <v>29</v>
      </c>
      <c r="D41" s="10" t="s">
        <v>247</v>
      </c>
      <c r="E41" s="11" t="s">
        <v>33</v>
      </c>
      <c r="F41" s="10">
        <v>92082230282</v>
      </c>
      <c r="G41" s="10" t="s">
        <v>248</v>
      </c>
      <c r="H41" s="10">
        <v>92082230282</v>
      </c>
      <c r="I41" s="10" t="s">
        <v>248</v>
      </c>
      <c r="J41" s="9">
        <v>105000</v>
      </c>
      <c r="K41" s="12">
        <v>46023</v>
      </c>
      <c r="L41" s="12">
        <v>46387</v>
      </c>
      <c r="M41" s="12" t="s">
        <v>239</v>
      </c>
      <c r="N41" s="13" t="s">
        <v>30</v>
      </c>
      <c r="O41" s="14" t="str">
        <f>SUBSTITUTE(Tabella1[[#This Row],[Collegamento ipertestuale al contratto1]],"XXXXXXXXXX",Tabella1[[#This Row],[cig]])</f>
        <v xml:space="preserve">https://dati.anticorruzione.it/superset/dashboard/dettaglio_cig/?cig=BA3A1C9CF9 </v>
      </c>
    </row>
    <row r="42" spans="1:15" s="16" customFormat="1" ht="27" customHeight="1" x14ac:dyDescent="0.25">
      <c r="A42" s="9" t="s">
        <v>249</v>
      </c>
      <c r="B42" s="9" t="s">
        <v>250</v>
      </c>
      <c r="C42" s="9" t="s">
        <v>29</v>
      </c>
      <c r="D42" s="10" t="s">
        <v>251</v>
      </c>
      <c r="E42" s="11" t="s">
        <v>33</v>
      </c>
      <c r="F42" s="10" t="s">
        <v>252</v>
      </c>
      <c r="G42" s="10" t="s">
        <v>253</v>
      </c>
      <c r="H42" s="10" t="s">
        <v>252</v>
      </c>
      <c r="I42" s="10" t="s">
        <v>253</v>
      </c>
      <c r="J42" s="9">
        <v>95000</v>
      </c>
      <c r="K42" s="12">
        <v>46023</v>
      </c>
      <c r="L42" s="12">
        <v>46387</v>
      </c>
      <c r="M42" s="12" t="s">
        <v>239</v>
      </c>
      <c r="N42" s="13" t="s">
        <v>30</v>
      </c>
      <c r="O42" s="14" t="str">
        <f>SUBSTITUTE(Tabella1[[#This Row],[Collegamento ipertestuale al contratto1]],"XXXXXXXXXX",Tabella1[[#This Row],[cig]])</f>
        <v xml:space="preserve">https://dati.anticorruzione.it/superset/dashboard/dettaglio_cig/?cig=BA3A390476 </v>
      </c>
    </row>
    <row r="43" spans="1:15" s="16" customFormat="1" ht="27" customHeight="1" x14ac:dyDescent="0.25">
      <c r="A43" s="9" t="s">
        <v>254</v>
      </c>
      <c r="B43" s="9" t="s">
        <v>255</v>
      </c>
      <c r="C43" s="9" t="s">
        <v>29</v>
      </c>
      <c r="D43" s="10" t="s">
        <v>256</v>
      </c>
      <c r="E43" s="11" t="s">
        <v>33</v>
      </c>
      <c r="F43" s="10" t="s">
        <v>88</v>
      </c>
      <c r="G43" s="10" t="s">
        <v>89</v>
      </c>
      <c r="H43" s="10" t="s">
        <v>88</v>
      </c>
      <c r="I43" s="10" t="s">
        <v>89</v>
      </c>
      <c r="J43" s="9">
        <v>90000</v>
      </c>
      <c r="K43" s="12">
        <v>46023</v>
      </c>
      <c r="L43" s="12">
        <v>46387</v>
      </c>
      <c r="M43" s="12" t="s">
        <v>239</v>
      </c>
      <c r="N43" s="13" t="s">
        <v>30</v>
      </c>
      <c r="O43" s="14" t="str">
        <f>SUBSTITUTE(Tabella1[[#This Row],[Collegamento ipertestuale al contratto1]],"XXXXXXXXXX",Tabella1[[#This Row],[cig]])</f>
        <v xml:space="preserve">https://dati.anticorruzione.it/superset/dashboard/dettaglio_cig/?cig=BA3A40228A </v>
      </c>
    </row>
    <row r="44" spans="1:15" s="16" customFormat="1" ht="27" customHeight="1" x14ac:dyDescent="0.25">
      <c r="A44" s="9" t="s">
        <v>257</v>
      </c>
      <c r="B44" s="9" t="s">
        <v>258</v>
      </c>
      <c r="C44" s="9" t="s">
        <v>29</v>
      </c>
      <c r="D44" s="10" t="s">
        <v>259</v>
      </c>
      <c r="E44" s="11" t="s">
        <v>33</v>
      </c>
      <c r="F44" s="10" t="s">
        <v>260</v>
      </c>
      <c r="G44" s="10" t="s">
        <v>261</v>
      </c>
      <c r="H44" s="10" t="s">
        <v>260</v>
      </c>
      <c r="I44" s="10" t="s">
        <v>261</v>
      </c>
      <c r="J44" s="9">
        <v>55000</v>
      </c>
      <c r="K44" s="12">
        <v>46023</v>
      </c>
      <c r="L44" s="12">
        <v>46387</v>
      </c>
      <c r="M44" s="12" t="s">
        <v>239</v>
      </c>
      <c r="N44" s="13" t="s">
        <v>30</v>
      </c>
      <c r="O44" s="14" t="str">
        <f>SUBSTITUTE(Tabella1[[#This Row],[Collegamento ipertestuale al contratto1]],"XXXXXXXXXX",Tabella1[[#This Row],[cig]])</f>
        <v xml:space="preserve">https://dati.anticorruzione.it/superset/dashboard/dettaglio_cig/?cig=BA3A455707 </v>
      </c>
    </row>
    <row r="45" spans="1:15" s="16" customFormat="1" ht="27" customHeight="1" x14ac:dyDescent="0.25">
      <c r="A45" s="9" t="s">
        <v>262</v>
      </c>
      <c r="B45" s="9" t="s">
        <v>263</v>
      </c>
      <c r="C45" s="9" t="s">
        <v>29</v>
      </c>
      <c r="D45" s="10" t="s">
        <v>264</v>
      </c>
      <c r="E45" s="11" t="s">
        <v>33</v>
      </c>
      <c r="F45" s="10">
        <v>97024070159</v>
      </c>
      <c r="G45" s="10" t="s">
        <v>265</v>
      </c>
      <c r="H45" s="10">
        <v>97024070159</v>
      </c>
      <c r="I45" s="10" t="s">
        <v>265</v>
      </c>
      <c r="J45" s="9">
        <v>90000</v>
      </c>
      <c r="K45" s="12">
        <v>46023</v>
      </c>
      <c r="L45" s="12">
        <v>46387</v>
      </c>
      <c r="M45" s="12" t="s">
        <v>239</v>
      </c>
      <c r="N45" s="13" t="s">
        <v>30</v>
      </c>
      <c r="O45" s="14" t="str">
        <f>SUBSTITUTE(Tabella1[[#This Row],[Collegamento ipertestuale al contratto1]],"XXXXXXXXXX",Tabella1[[#This Row],[cig]])</f>
        <v xml:space="preserve">https://dati.anticorruzione.it/superset/dashboard/dettaglio_cig/?cig=BA3A49E346 </v>
      </c>
    </row>
    <row r="46" spans="1:15" s="16" customFormat="1" ht="27" customHeight="1" x14ac:dyDescent="0.25">
      <c r="A46" s="9" t="s">
        <v>266</v>
      </c>
      <c r="B46" s="9" t="s">
        <v>267</v>
      </c>
      <c r="C46" s="9" t="s">
        <v>29</v>
      </c>
      <c r="D46" s="10" t="s">
        <v>268</v>
      </c>
      <c r="E46" s="11" t="s">
        <v>33</v>
      </c>
      <c r="F46" s="10" t="s">
        <v>84</v>
      </c>
      <c r="G46" s="10" t="s">
        <v>85</v>
      </c>
      <c r="H46" s="10" t="s">
        <v>84</v>
      </c>
      <c r="I46" s="10" t="s">
        <v>85</v>
      </c>
      <c r="J46" s="9">
        <v>70000</v>
      </c>
      <c r="K46" s="12">
        <v>46023</v>
      </c>
      <c r="L46" s="12">
        <v>46387</v>
      </c>
      <c r="M46" s="12" t="s">
        <v>239</v>
      </c>
      <c r="N46" s="13" t="s">
        <v>30</v>
      </c>
      <c r="O46" s="14" t="str">
        <f>SUBSTITUTE(Tabella1[[#This Row],[Collegamento ipertestuale al contratto1]],"XXXXXXXXXX",Tabella1[[#This Row],[cig]])</f>
        <v xml:space="preserve">https://dati.anticorruzione.it/superset/dashboard/dettaglio_cig/?cig=BA3A515579 </v>
      </c>
    </row>
    <row r="47" spans="1:15" s="16" customFormat="1" ht="27" customHeight="1" x14ac:dyDescent="0.25">
      <c r="A47" s="9" t="s">
        <v>269</v>
      </c>
      <c r="B47" s="9" t="s">
        <v>270</v>
      </c>
      <c r="C47" s="9" t="s">
        <v>29</v>
      </c>
      <c r="D47" s="10" t="s">
        <v>271</v>
      </c>
      <c r="E47" s="11" t="s">
        <v>33</v>
      </c>
      <c r="F47" s="10" t="s">
        <v>272</v>
      </c>
      <c r="G47" s="10" t="s">
        <v>273</v>
      </c>
      <c r="H47" s="10" t="s">
        <v>272</v>
      </c>
      <c r="I47" s="10" t="s">
        <v>273</v>
      </c>
      <c r="J47" s="9">
        <v>245000</v>
      </c>
      <c r="K47" s="12">
        <v>46023</v>
      </c>
      <c r="L47" s="12">
        <v>46387</v>
      </c>
      <c r="M47" s="12" t="s">
        <v>239</v>
      </c>
      <c r="N47" s="13" t="s">
        <v>30</v>
      </c>
      <c r="O47" s="14" t="str">
        <f>SUBSTITUTE(Tabella1[[#This Row],[Collegamento ipertestuale al contratto1]],"XXXXXXXXXX",Tabella1[[#This Row],[cig]])</f>
        <v xml:space="preserve">https://dati.anticorruzione.it/superset/dashboard/dettaglio_cig/?cig=BA3A5646AA </v>
      </c>
    </row>
    <row r="48" spans="1:15" s="16" customFormat="1" ht="27" customHeight="1" x14ac:dyDescent="0.25">
      <c r="A48" s="9" t="s">
        <v>274</v>
      </c>
      <c r="B48" s="9" t="s">
        <v>275</v>
      </c>
      <c r="C48" s="9" t="s">
        <v>29</v>
      </c>
      <c r="D48" s="10" t="s">
        <v>276</v>
      </c>
      <c r="E48" s="11" t="s">
        <v>33</v>
      </c>
      <c r="F48" s="10" t="s">
        <v>277</v>
      </c>
      <c r="G48" s="10" t="s">
        <v>278</v>
      </c>
      <c r="H48" s="10" t="s">
        <v>277</v>
      </c>
      <c r="I48" s="10" t="s">
        <v>278</v>
      </c>
      <c r="J48" s="9">
        <v>200000</v>
      </c>
      <c r="K48" s="12">
        <v>46023</v>
      </c>
      <c r="L48" s="12">
        <v>46387</v>
      </c>
      <c r="M48" s="12" t="s">
        <v>239</v>
      </c>
      <c r="N48" s="13" t="s">
        <v>30</v>
      </c>
      <c r="O48" s="14" t="str">
        <f>SUBSTITUTE(Tabella1[[#This Row],[Collegamento ipertestuale al contratto1]],"XXXXXXXXXX",Tabella1[[#This Row],[cig]])</f>
        <v xml:space="preserve">https://dati.anticorruzione.it/superset/dashboard/dettaglio_cig/?cig=BA3A5B0562 </v>
      </c>
    </row>
    <row r="49" spans="1:15" s="16" customFormat="1" ht="27" customHeight="1" x14ac:dyDescent="0.25">
      <c r="A49" s="9" t="s">
        <v>279</v>
      </c>
      <c r="B49" s="9" t="s">
        <v>280</v>
      </c>
      <c r="C49" s="9" t="s">
        <v>29</v>
      </c>
      <c r="D49" s="10" t="s">
        <v>281</v>
      </c>
      <c r="E49" s="11" t="s">
        <v>33</v>
      </c>
      <c r="F49" s="10" t="s">
        <v>137</v>
      </c>
      <c r="G49" s="10" t="s">
        <v>138</v>
      </c>
      <c r="H49" s="10" t="s">
        <v>137</v>
      </c>
      <c r="I49" s="10" t="s">
        <v>138</v>
      </c>
      <c r="J49" s="9">
        <v>140000</v>
      </c>
      <c r="K49" s="12">
        <v>46023</v>
      </c>
      <c r="L49" s="12">
        <v>46387</v>
      </c>
      <c r="M49" s="12" t="s">
        <v>239</v>
      </c>
      <c r="N49" s="13" t="s">
        <v>30</v>
      </c>
      <c r="O49" s="14" t="str">
        <f>SUBSTITUTE(Tabella1[[#This Row],[Collegamento ipertestuale al contratto1]],"XXXXXXXXXX",Tabella1[[#This Row],[cig]])</f>
        <v xml:space="preserve">https://dati.anticorruzione.it/superset/dashboard/dettaglio_cig/?cig=BA3A608DFE </v>
      </c>
    </row>
    <row r="50" spans="1:15" s="16" customFormat="1" ht="27" customHeight="1" x14ac:dyDescent="0.25">
      <c r="A50" s="9" t="s">
        <v>282</v>
      </c>
      <c r="B50" s="9" t="s">
        <v>283</v>
      </c>
      <c r="C50" s="9" t="s">
        <v>29</v>
      </c>
      <c r="D50" s="10" t="s">
        <v>284</v>
      </c>
      <c r="E50" s="11" t="s">
        <v>33</v>
      </c>
      <c r="F50" s="10">
        <v>10250451217</v>
      </c>
      <c r="G50" s="10" t="s">
        <v>285</v>
      </c>
      <c r="H50" s="10">
        <v>10250451217</v>
      </c>
      <c r="I50" s="10" t="s">
        <v>285</v>
      </c>
      <c r="J50" s="9">
        <v>45000</v>
      </c>
      <c r="K50" s="12">
        <v>46023</v>
      </c>
      <c r="L50" s="12">
        <v>46387</v>
      </c>
      <c r="M50" s="12" t="s">
        <v>239</v>
      </c>
      <c r="N50" s="13" t="s">
        <v>30</v>
      </c>
      <c r="O50" s="14" t="str">
        <f>SUBSTITUTE(Tabella1[[#This Row],[Collegamento ipertestuale al contratto1]],"XXXXXXXXXX",Tabella1[[#This Row],[cig]])</f>
        <v xml:space="preserve">https://dati.anticorruzione.it/superset/dashboard/dettaglio_cig/?cig=BA3A64F897 </v>
      </c>
    </row>
    <row r="51" spans="1:15" s="16" customFormat="1" ht="27" customHeight="1" x14ac:dyDescent="0.25">
      <c r="A51" s="9" t="s">
        <v>286</v>
      </c>
      <c r="B51" s="9" t="s">
        <v>287</v>
      </c>
      <c r="C51" s="9" t="s">
        <v>29</v>
      </c>
      <c r="D51" s="10" t="s">
        <v>288</v>
      </c>
      <c r="E51" s="11" t="s">
        <v>33</v>
      </c>
      <c r="F51" s="10" t="s">
        <v>289</v>
      </c>
      <c r="G51" s="10" t="s">
        <v>290</v>
      </c>
      <c r="H51" s="10" t="s">
        <v>289</v>
      </c>
      <c r="I51" s="10" t="s">
        <v>290</v>
      </c>
      <c r="J51" s="9">
        <v>108000</v>
      </c>
      <c r="K51" s="12">
        <v>46023</v>
      </c>
      <c r="L51" s="12">
        <v>46387</v>
      </c>
      <c r="M51" s="12" t="s">
        <v>239</v>
      </c>
      <c r="N51" s="13" t="s">
        <v>30</v>
      </c>
      <c r="O51" s="14" t="str">
        <f>SUBSTITUTE(Tabella1[[#This Row],[Collegamento ipertestuale al contratto1]],"XXXXXXXXXX",Tabella1[[#This Row],[cig]])</f>
        <v xml:space="preserve">https://dati.anticorruzione.it/superset/dashboard/dettaglio_cig/?cig=BA3A6BD35F </v>
      </c>
    </row>
    <row r="52" spans="1:15" s="16" customFormat="1" ht="27" customHeight="1" x14ac:dyDescent="0.25">
      <c r="A52" s="9" t="s">
        <v>291</v>
      </c>
      <c r="B52" s="9" t="s">
        <v>292</v>
      </c>
      <c r="C52" s="9" t="s">
        <v>29</v>
      </c>
      <c r="D52" s="10" t="s">
        <v>293</v>
      </c>
      <c r="E52" s="11" t="s">
        <v>33</v>
      </c>
      <c r="F52" s="10" t="s">
        <v>76</v>
      </c>
      <c r="G52" s="10" t="s">
        <v>77</v>
      </c>
      <c r="H52" s="10" t="s">
        <v>76</v>
      </c>
      <c r="I52" s="10" t="s">
        <v>77</v>
      </c>
      <c r="J52" s="9">
        <v>30000</v>
      </c>
      <c r="K52" s="12">
        <v>46023</v>
      </c>
      <c r="L52" s="12">
        <v>46387</v>
      </c>
      <c r="M52" s="12" t="s">
        <v>239</v>
      </c>
      <c r="N52" s="13" t="s">
        <v>30</v>
      </c>
      <c r="O52" s="14" t="str">
        <f>SUBSTITUTE(Tabella1[[#This Row],[Collegamento ipertestuale al contratto1]],"XXXXXXXXXX",Tabella1[[#This Row],[cig]])</f>
        <v xml:space="preserve">https://dati.anticorruzione.it/superset/dashboard/dettaglio_cig/?cig=BA3A7728BB </v>
      </c>
    </row>
    <row r="53" spans="1:15" s="16" customFormat="1" ht="27" customHeight="1" x14ac:dyDescent="0.25">
      <c r="A53" s="9" t="s">
        <v>294</v>
      </c>
      <c r="B53" s="9" t="s">
        <v>295</v>
      </c>
      <c r="C53" s="9" t="s">
        <v>29</v>
      </c>
      <c r="D53" s="10" t="s">
        <v>296</v>
      </c>
      <c r="E53" s="11" t="s">
        <v>33</v>
      </c>
      <c r="F53" s="10" t="s">
        <v>297</v>
      </c>
      <c r="G53" s="10" t="s">
        <v>298</v>
      </c>
      <c r="H53" s="10" t="s">
        <v>297</v>
      </c>
      <c r="I53" s="10" t="s">
        <v>298</v>
      </c>
      <c r="J53" s="9">
        <v>57000</v>
      </c>
      <c r="K53" s="12">
        <v>46023</v>
      </c>
      <c r="L53" s="12">
        <v>46387</v>
      </c>
      <c r="M53" s="12" t="s">
        <v>239</v>
      </c>
      <c r="N53" s="13" t="s">
        <v>30</v>
      </c>
      <c r="O53" s="14" t="str">
        <f>SUBSTITUTE(Tabella1[[#This Row],[Collegamento ipertestuale al contratto1]],"XXXXXXXXXX",Tabella1[[#This Row],[cig]])</f>
        <v xml:space="preserve">https://dati.anticorruzione.it/superset/dashboard/dettaglio_cig/?cig=BA3A815F3C </v>
      </c>
    </row>
    <row r="54" spans="1:15" s="16" customFormat="1" ht="27" customHeight="1" x14ac:dyDescent="0.25">
      <c r="A54" s="9" t="s">
        <v>299</v>
      </c>
      <c r="B54" s="9" t="s">
        <v>300</v>
      </c>
      <c r="C54" s="9" t="s">
        <v>29</v>
      </c>
      <c r="D54" s="10" t="s">
        <v>301</v>
      </c>
      <c r="E54" s="11" t="s">
        <v>33</v>
      </c>
      <c r="F54" s="10" t="s">
        <v>302</v>
      </c>
      <c r="G54" s="10" t="s">
        <v>303</v>
      </c>
      <c r="H54" s="10" t="s">
        <v>302</v>
      </c>
      <c r="I54" s="10" t="s">
        <v>303</v>
      </c>
      <c r="J54" s="9">
        <v>45000</v>
      </c>
      <c r="K54" s="12">
        <v>46023</v>
      </c>
      <c r="L54" s="12">
        <v>46387</v>
      </c>
      <c r="M54" s="12" t="s">
        <v>239</v>
      </c>
      <c r="N54" s="13" t="s">
        <v>30</v>
      </c>
      <c r="O54" s="14" t="str">
        <f>SUBSTITUTE(Tabella1[[#This Row],[Collegamento ipertestuale al contratto1]],"XXXXXXXXXX",Tabella1[[#This Row],[cig]])</f>
        <v xml:space="preserve">https://dati.anticorruzione.it/superset/dashboard/dettaglio_cig/?cig=BA3A8BB83B </v>
      </c>
    </row>
    <row r="55" spans="1:15" s="16" customFormat="1" ht="27" customHeight="1" x14ac:dyDescent="0.25">
      <c r="A55" s="9" t="s">
        <v>304</v>
      </c>
      <c r="B55" s="9" t="s">
        <v>305</v>
      </c>
      <c r="C55" s="9" t="s">
        <v>29</v>
      </c>
      <c r="D55" s="10" t="s">
        <v>306</v>
      </c>
      <c r="E55" s="11" t="s">
        <v>33</v>
      </c>
      <c r="F55" s="10">
        <v>93005360198</v>
      </c>
      <c r="G55" s="10" t="s">
        <v>307</v>
      </c>
      <c r="H55" s="10">
        <v>93005360198</v>
      </c>
      <c r="I55" s="10" t="s">
        <v>307</v>
      </c>
      <c r="J55" s="9">
        <v>60000</v>
      </c>
      <c r="K55" s="12">
        <v>46023</v>
      </c>
      <c r="L55" s="12">
        <v>46387</v>
      </c>
      <c r="M55" s="12" t="s">
        <v>239</v>
      </c>
      <c r="N55" s="13" t="s">
        <v>30</v>
      </c>
      <c r="O55" s="14" t="str">
        <f>SUBSTITUTE(Tabella1[[#This Row],[Collegamento ipertestuale al contratto1]],"XXXXXXXXXX",Tabella1[[#This Row],[cig]])</f>
        <v xml:space="preserve">https://dati.anticorruzione.it/superset/dashboard/dettaglio_cig/?cig=BA3A92F7F5 </v>
      </c>
    </row>
    <row r="56" spans="1:15" s="16" customFormat="1" ht="27" customHeight="1" x14ac:dyDescent="0.25">
      <c r="A56" s="9" t="s">
        <v>308</v>
      </c>
      <c r="B56" s="9" t="s">
        <v>309</v>
      </c>
      <c r="C56" s="9" t="s">
        <v>29</v>
      </c>
      <c r="D56" s="10" t="s">
        <v>310</v>
      </c>
      <c r="E56" s="11" t="s">
        <v>33</v>
      </c>
      <c r="F56" s="10" t="s">
        <v>311</v>
      </c>
      <c r="G56" s="10" t="s">
        <v>312</v>
      </c>
      <c r="H56" s="10" t="s">
        <v>311</v>
      </c>
      <c r="I56" s="10" t="s">
        <v>312</v>
      </c>
      <c r="J56" s="9">
        <v>360000</v>
      </c>
      <c r="K56" s="12">
        <v>46023</v>
      </c>
      <c r="L56" s="12">
        <v>46387</v>
      </c>
      <c r="M56" s="12" t="s">
        <v>239</v>
      </c>
      <c r="N56" s="13" t="s">
        <v>30</v>
      </c>
      <c r="O56" s="14" t="str">
        <f>SUBSTITUTE(Tabella1[[#This Row],[Collegamento ipertestuale al contratto1]],"XXXXXXXXXX",Tabella1[[#This Row],[cig]])</f>
        <v xml:space="preserve">https://dati.anticorruzione.it/superset/dashboard/dettaglio_cig/?cig=BA3A980ACC </v>
      </c>
    </row>
    <row r="57" spans="1:15" s="16" customFormat="1" ht="27" customHeight="1" x14ac:dyDescent="0.25">
      <c r="A57" s="9" t="s">
        <v>313</v>
      </c>
      <c r="B57" s="9" t="s">
        <v>314</v>
      </c>
      <c r="C57" s="9" t="s">
        <v>29</v>
      </c>
      <c r="D57" s="10" t="s">
        <v>315</v>
      </c>
      <c r="E57" s="11" t="s">
        <v>33</v>
      </c>
      <c r="F57" s="10" t="s">
        <v>316</v>
      </c>
      <c r="G57" s="10" t="s">
        <v>317</v>
      </c>
      <c r="H57" s="10" t="s">
        <v>316</v>
      </c>
      <c r="I57" s="10" t="s">
        <v>317</v>
      </c>
      <c r="J57" s="9">
        <v>90000</v>
      </c>
      <c r="K57" s="12">
        <v>46023</v>
      </c>
      <c r="L57" s="12">
        <v>46387</v>
      </c>
      <c r="M57" s="12" t="s">
        <v>239</v>
      </c>
      <c r="N57" s="13" t="s">
        <v>30</v>
      </c>
      <c r="O57" s="14" t="str">
        <f>SUBSTITUTE(Tabella1[[#This Row],[Collegamento ipertestuale al contratto1]],"XXXXXXXXXX",Tabella1[[#This Row],[cig]])</f>
        <v xml:space="preserve">https://dati.anticorruzione.it/superset/dashboard/dettaglio_cig/?cig=BA3A9D729A </v>
      </c>
    </row>
    <row r="58" spans="1:15" s="16" customFormat="1" ht="27" customHeight="1" x14ac:dyDescent="0.25">
      <c r="A58" s="9" t="s">
        <v>318</v>
      </c>
      <c r="B58" s="9" t="s">
        <v>319</v>
      </c>
      <c r="C58" s="9" t="s">
        <v>29</v>
      </c>
      <c r="D58" s="10" t="s">
        <v>320</v>
      </c>
      <c r="E58" s="11" t="s">
        <v>33</v>
      </c>
      <c r="F58" s="10">
        <v>97028850150</v>
      </c>
      <c r="G58" s="10" t="s">
        <v>321</v>
      </c>
      <c r="H58" s="10">
        <v>97028850150</v>
      </c>
      <c r="I58" s="10" t="s">
        <v>321</v>
      </c>
      <c r="J58" s="9">
        <v>50000</v>
      </c>
      <c r="K58" s="12">
        <v>46023</v>
      </c>
      <c r="L58" s="12">
        <v>46387</v>
      </c>
      <c r="M58" s="12" t="s">
        <v>239</v>
      </c>
      <c r="N58" s="13" t="s">
        <v>30</v>
      </c>
      <c r="O58" s="14" t="str">
        <f>SUBSTITUTE(Tabella1[[#This Row],[Collegamento ipertestuale al contratto1]],"XXXXXXXXXX",Tabella1[[#This Row],[cig]])</f>
        <v xml:space="preserve">https://dati.anticorruzione.it/superset/dashboard/dettaglio_cig/?cig=BA3AA21FA7 </v>
      </c>
    </row>
    <row r="59" spans="1:15" s="16" customFormat="1" ht="27" customHeight="1" x14ac:dyDescent="0.25">
      <c r="A59" s="9" t="s">
        <v>322</v>
      </c>
      <c r="B59" s="9" t="s">
        <v>323</v>
      </c>
      <c r="C59" s="9" t="s">
        <v>29</v>
      </c>
      <c r="D59" s="10" t="s">
        <v>324</v>
      </c>
      <c r="E59" s="11" t="s">
        <v>33</v>
      </c>
      <c r="F59" s="10" t="s">
        <v>325</v>
      </c>
      <c r="G59" s="10" t="s">
        <v>326</v>
      </c>
      <c r="H59" s="10" t="s">
        <v>325</v>
      </c>
      <c r="I59" s="10" t="s">
        <v>326</v>
      </c>
      <c r="J59" s="9">
        <v>9400</v>
      </c>
      <c r="K59" s="12">
        <v>46023</v>
      </c>
      <c r="L59" s="12">
        <v>46387</v>
      </c>
      <c r="M59" s="12" t="s">
        <v>327</v>
      </c>
      <c r="N59" s="13" t="s">
        <v>30</v>
      </c>
      <c r="O59" s="14" t="str">
        <f>SUBSTITUTE(Tabella1[[#This Row],[Collegamento ipertestuale al contratto1]],"XXXXXXXXXX",Tabella1[[#This Row],[cig]])</f>
        <v xml:space="preserve">https://dati.anticorruzione.it/superset/dashboard/dettaglio_cig/?cig=BA6ACABE1B </v>
      </c>
    </row>
    <row r="60" spans="1:15" s="16" customFormat="1" ht="27" customHeight="1" x14ac:dyDescent="0.25">
      <c r="A60" s="9" t="s">
        <v>328</v>
      </c>
      <c r="B60" s="9" t="s">
        <v>329</v>
      </c>
      <c r="C60" s="9" t="s">
        <v>29</v>
      </c>
      <c r="D60" s="10" t="s">
        <v>330</v>
      </c>
      <c r="E60" s="11" t="s">
        <v>33</v>
      </c>
      <c r="F60" s="10">
        <v>1239760190</v>
      </c>
      <c r="G60" s="10" t="s">
        <v>331</v>
      </c>
      <c r="H60" s="10">
        <v>1239760190</v>
      </c>
      <c r="I60" s="10" t="s">
        <v>331</v>
      </c>
      <c r="J60" s="9">
        <v>2800</v>
      </c>
      <c r="K60" s="12">
        <v>46023</v>
      </c>
      <c r="L60" s="12">
        <v>46387</v>
      </c>
      <c r="M60" s="12" t="s">
        <v>332</v>
      </c>
      <c r="N60" s="13" t="s">
        <v>30</v>
      </c>
      <c r="O60" s="14" t="str">
        <f>SUBSTITUTE(Tabella1[[#This Row],[Collegamento ipertestuale al contratto1]],"XXXXXXXXXX",Tabella1[[#This Row],[cig]])</f>
        <v xml:space="preserve">https://dati.anticorruzione.it/superset/dashboard/dettaglio_cig/?cig=BA3F987536 </v>
      </c>
    </row>
    <row r="61" spans="1:15" s="16" customFormat="1" ht="27" customHeight="1" x14ac:dyDescent="0.25">
      <c r="A61" s="9" t="s">
        <v>333</v>
      </c>
      <c r="B61" s="9" t="s">
        <v>334</v>
      </c>
      <c r="C61" s="9" t="s">
        <v>29</v>
      </c>
      <c r="D61" s="10" t="s">
        <v>335</v>
      </c>
      <c r="E61" s="11" t="s">
        <v>33</v>
      </c>
      <c r="F61" s="10" t="s">
        <v>34</v>
      </c>
      <c r="G61" s="10" t="s">
        <v>79</v>
      </c>
      <c r="H61" s="10" t="s">
        <v>34</v>
      </c>
      <c r="I61" s="10" t="s">
        <v>79</v>
      </c>
      <c r="J61" s="9">
        <v>3189.7200000000003</v>
      </c>
      <c r="K61" s="12">
        <v>46143</v>
      </c>
      <c r="L61" s="12">
        <v>46507</v>
      </c>
      <c r="M61" s="12" t="s">
        <v>336</v>
      </c>
      <c r="N61" s="13" t="s">
        <v>30</v>
      </c>
      <c r="O61" s="14" t="str">
        <f>SUBSTITUTE(Tabella1[[#This Row],[Collegamento ipertestuale al contratto1]],"XXXXXXXXXX",Tabella1[[#This Row],[cig]])</f>
        <v xml:space="preserve">https://dati.anticorruzione.it/superset/dashboard/dettaglio_cig/?cig=BA4C2112AC </v>
      </c>
    </row>
    <row r="62" spans="1:15" s="16" customFormat="1" ht="27" customHeight="1" x14ac:dyDescent="0.25">
      <c r="A62" s="9" t="s">
        <v>337</v>
      </c>
      <c r="B62" s="9" t="s">
        <v>338</v>
      </c>
      <c r="C62" s="9" t="s">
        <v>29</v>
      </c>
      <c r="D62" s="10" t="s">
        <v>339</v>
      </c>
      <c r="E62" s="11" t="s">
        <v>33</v>
      </c>
      <c r="F62" s="10" t="s">
        <v>91</v>
      </c>
      <c r="G62" s="10" t="s">
        <v>92</v>
      </c>
      <c r="H62" s="10" t="s">
        <v>91</v>
      </c>
      <c r="I62" s="10" t="s">
        <v>92</v>
      </c>
      <c r="J62" s="9">
        <v>477.27</v>
      </c>
      <c r="K62" s="12">
        <v>46054</v>
      </c>
      <c r="L62" s="12">
        <v>46203</v>
      </c>
      <c r="M62" s="12" t="s">
        <v>340</v>
      </c>
      <c r="N62" s="13" t="s">
        <v>30</v>
      </c>
      <c r="O62" s="14" t="str">
        <f>SUBSTITUTE(Tabella1[[#This Row],[Collegamento ipertestuale al contratto1]],"XXXXXXXXXX",Tabella1[[#This Row],[cig]])</f>
        <v xml:space="preserve">https://dati.anticorruzione.it/superset/dashboard/dettaglio_cig/?cig=BA64A4C074 </v>
      </c>
    </row>
    <row r="63" spans="1:15" s="16" customFormat="1" ht="27" customHeight="1" x14ac:dyDescent="0.25">
      <c r="A63" s="9" t="s">
        <v>341</v>
      </c>
      <c r="B63" s="9" t="s">
        <v>342</v>
      </c>
      <c r="C63" s="9" t="s">
        <v>29</v>
      </c>
      <c r="D63" s="10" t="s">
        <v>343</v>
      </c>
      <c r="E63" s="11" t="s">
        <v>33</v>
      </c>
      <c r="F63" s="10" t="s">
        <v>45</v>
      </c>
      <c r="G63" s="10" t="s">
        <v>62</v>
      </c>
      <c r="H63" s="10" t="s">
        <v>45</v>
      </c>
      <c r="I63" s="10" t="s">
        <v>62</v>
      </c>
      <c r="J63" s="9">
        <v>8000</v>
      </c>
      <c r="K63" s="12">
        <v>46023</v>
      </c>
      <c r="L63" s="12">
        <v>46387</v>
      </c>
      <c r="M63" s="12" t="s">
        <v>344</v>
      </c>
      <c r="N63" s="13" t="s">
        <v>30</v>
      </c>
      <c r="O63" s="14" t="str">
        <f>SUBSTITUTE(Tabella1[[#This Row],[Collegamento ipertestuale al contratto1]],"XXXXXXXXXX",Tabella1[[#This Row],[cig]])</f>
        <v xml:space="preserve">https://dati.anticorruzione.it/superset/dashboard/dettaglio_cig/?cig=BA6FEA0031 </v>
      </c>
    </row>
    <row r="64" spans="1:15" s="16" customFormat="1" ht="27" customHeight="1" x14ac:dyDescent="0.25">
      <c r="A64" s="9" t="s">
        <v>345</v>
      </c>
      <c r="B64" s="9" t="s">
        <v>346</v>
      </c>
      <c r="C64" s="9" t="s">
        <v>29</v>
      </c>
      <c r="D64" s="10" t="s">
        <v>347</v>
      </c>
      <c r="E64" s="11" t="s">
        <v>33</v>
      </c>
      <c r="F64" s="10" t="s">
        <v>348</v>
      </c>
      <c r="G64" s="10" t="s">
        <v>349</v>
      </c>
      <c r="H64" s="10" t="s">
        <v>348</v>
      </c>
      <c r="I64" s="10" t="s">
        <v>349</v>
      </c>
      <c r="J64" s="9">
        <v>40000</v>
      </c>
      <c r="K64" s="12">
        <v>46023</v>
      </c>
      <c r="L64" s="12">
        <v>46387</v>
      </c>
      <c r="M64" s="12" t="s">
        <v>350</v>
      </c>
      <c r="N64" s="13" t="s">
        <v>30</v>
      </c>
      <c r="O64" s="14" t="str">
        <f>SUBSTITUTE(Tabella1[[#This Row],[Collegamento ipertestuale al contratto1]],"XXXXXXXXXX",Tabella1[[#This Row],[cig]])</f>
        <v xml:space="preserve">https://dati.anticorruzione.it/superset/dashboard/dettaglio_cig/?cig=BA70A5BE54 </v>
      </c>
    </row>
    <row r="65" spans="1:15" s="16" customFormat="1" ht="27" customHeight="1" x14ac:dyDescent="0.25">
      <c r="A65" s="9" t="s">
        <v>351</v>
      </c>
      <c r="B65" s="9" t="s">
        <v>352</v>
      </c>
      <c r="C65" s="9" t="s">
        <v>29</v>
      </c>
      <c r="D65" s="10" t="s">
        <v>353</v>
      </c>
      <c r="E65" s="11" t="s">
        <v>33</v>
      </c>
      <c r="F65" s="10" t="s">
        <v>354</v>
      </c>
      <c r="G65" s="10" t="s">
        <v>355</v>
      </c>
      <c r="H65" s="10" t="s">
        <v>354</v>
      </c>
      <c r="I65" s="10" t="s">
        <v>355</v>
      </c>
      <c r="J65" s="9">
        <v>20000</v>
      </c>
      <c r="K65" s="12">
        <v>46023</v>
      </c>
      <c r="L65" s="12">
        <v>46387</v>
      </c>
      <c r="M65" s="12" t="s">
        <v>356</v>
      </c>
      <c r="N65" s="13" t="s">
        <v>30</v>
      </c>
      <c r="O65" s="14" t="str">
        <f>SUBSTITUTE(Tabella1[[#This Row],[Collegamento ipertestuale al contratto1]],"XXXXXXXXXX",Tabella1[[#This Row],[cig]])</f>
        <v xml:space="preserve">https://dati.anticorruzione.it/superset/dashboard/dettaglio_cig/?cig=BA73F8E518 </v>
      </c>
    </row>
    <row r="66" spans="1:15" s="16" customFormat="1" ht="27" customHeight="1" x14ac:dyDescent="0.25">
      <c r="A66" s="9" t="s">
        <v>357</v>
      </c>
      <c r="B66" s="9" t="s">
        <v>358</v>
      </c>
      <c r="C66" s="9" t="s">
        <v>29</v>
      </c>
      <c r="D66" s="10" t="s">
        <v>359</v>
      </c>
      <c r="E66" s="11" t="s">
        <v>33</v>
      </c>
      <c r="F66" s="10" t="s">
        <v>360</v>
      </c>
      <c r="G66" s="10" t="s">
        <v>361</v>
      </c>
      <c r="H66" s="10" t="s">
        <v>360</v>
      </c>
      <c r="I66" s="10" t="s">
        <v>361</v>
      </c>
      <c r="J66" s="9">
        <v>60000</v>
      </c>
      <c r="K66" s="12">
        <v>46023</v>
      </c>
      <c r="L66" s="12">
        <v>46387</v>
      </c>
      <c r="M66" s="12" t="s">
        <v>362</v>
      </c>
      <c r="N66" s="13" t="s">
        <v>30</v>
      </c>
      <c r="O66" s="14" t="str">
        <f>SUBSTITUTE(Tabella1[[#This Row],[Collegamento ipertestuale al contratto1]],"XXXXXXXXXX",Tabella1[[#This Row],[cig]])</f>
        <v xml:space="preserve">https://dati.anticorruzione.it/superset/dashboard/dettaglio_cig/?cig=BA740699D0 </v>
      </c>
    </row>
    <row r="67" spans="1:15" s="16" customFormat="1" ht="27" customHeight="1" x14ac:dyDescent="0.25">
      <c r="A67" s="9" t="s">
        <v>363</v>
      </c>
      <c r="B67" s="9" t="s">
        <v>364</v>
      </c>
      <c r="C67" s="9" t="s">
        <v>29</v>
      </c>
      <c r="D67" s="10" t="s">
        <v>365</v>
      </c>
      <c r="E67" s="11" t="s">
        <v>33</v>
      </c>
      <c r="F67" s="17" t="s">
        <v>97</v>
      </c>
      <c r="G67" s="10" t="s">
        <v>98</v>
      </c>
      <c r="H67" s="17" t="s">
        <v>97</v>
      </c>
      <c r="I67" s="10" t="s">
        <v>98</v>
      </c>
      <c r="J67" s="9">
        <v>12000</v>
      </c>
      <c r="K67" s="12">
        <v>46082</v>
      </c>
      <c r="L67" s="12">
        <v>46387</v>
      </c>
      <c r="M67" s="12" t="s">
        <v>366</v>
      </c>
      <c r="N67" s="13" t="s">
        <v>30</v>
      </c>
      <c r="O67" s="14" t="str">
        <f>SUBSTITUTE(Tabella1[[#This Row],[Collegamento ipertestuale al contratto1]],"XXXXXXXXXX",Tabella1[[#This Row],[cig]])</f>
        <v xml:space="preserve">https://dati.anticorruzione.it/superset/dashboard/dettaglio_cig/?cig=BA7AA7B2023 </v>
      </c>
    </row>
    <row r="68" spans="1:15" s="16" customFormat="1" ht="27" customHeight="1" x14ac:dyDescent="0.25">
      <c r="A68" s="9" t="s">
        <v>367</v>
      </c>
      <c r="B68" s="9" t="s">
        <v>368</v>
      </c>
      <c r="C68" s="9" t="s">
        <v>29</v>
      </c>
      <c r="D68" s="10" t="s">
        <v>369</v>
      </c>
      <c r="E68" s="11" t="s">
        <v>33</v>
      </c>
      <c r="F68" s="10" t="s">
        <v>370</v>
      </c>
      <c r="G68" s="10" t="s">
        <v>371</v>
      </c>
      <c r="H68" s="10" t="s">
        <v>370</v>
      </c>
      <c r="I68" s="10" t="s">
        <v>371</v>
      </c>
      <c r="J68" s="9">
        <v>42000</v>
      </c>
      <c r="K68" s="12">
        <v>46023</v>
      </c>
      <c r="L68" s="12">
        <v>46387</v>
      </c>
      <c r="M68" s="12" t="s">
        <v>372</v>
      </c>
      <c r="N68" s="13" t="s">
        <v>30</v>
      </c>
      <c r="O68" s="14" t="str">
        <f>SUBSTITUTE(Tabella1[[#This Row],[Collegamento ipertestuale al contratto1]],"XXXXXXXXXX",Tabella1[[#This Row],[cig]])</f>
        <v xml:space="preserve">https://dati.anticorruzione.it/superset/dashboard/dettaglio_cig/?cig=BA8044AEC5 </v>
      </c>
    </row>
    <row r="69" spans="1:15" s="16" customFormat="1" ht="27" customHeight="1" x14ac:dyDescent="0.25">
      <c r="A69" s="9" t="s">
        <v>373</v>
      </c>
      <c r="B69" s="9" t="s">
        <v>374</v>
      </c>
      <c r="C69" s="9" t="s">
        <v>29</v>
      </c>
      <c r="D69" s="10" t="s">
        <v>375</v>
      </c>
      <c r="E69" s="11" t="s">
        <v>33</v>
      </c>
      <c r="F69" s="10" t="s">
        <v>47</v>
      </c>
      <c r="G69" s="10" t="s">
        <v>86</v>
      </c>
      <c r="H69" s="10" t="s">
        <v>47</v>
      </c>
      <c r="I69" s="10" t="s">
        <v>86</v>
      </c>
      <c r="J69" s="9">
        <v>28002</v>
      </c>
      <c r="K69" s="12">
        <v>46023</v>
      </c>
      <c r="L69" s="12">
        <v>47118</v>
      </c>
      <c r="M69" s="12" t="s">
        <v>376</v>
      </c>
      <c r="N69" s="13" t="s">
        <v>30</v>
      </c>
      <c r="O69" s="14" t="str">
        <f>SUBSTITUTE(Tabella1[[#This Row],[Collegamento ipertestuale al contratto1]],"XXXXXXXXXX",Tabella1[[#This Row],[cig]])</f>
        <v xml:space="preserve">https://dati.anticorruzione.it/superset/dashboard/dettaglio_cig/?cig=BA9B692020 </v>
      </c>
    </row>
    <row r="70" spans="1:15" s="16" customFormat="1" ht="27" customHeight="1" x14ac:dyDescent="0.25">
      <c r="A70" s="9" t="s">
        <v>377</v>
      </c>
      <c r="B70" s="9" t="s">
        <v>378</v>
      </c>
      <c r="C70" s="9" t="s">
        <v>29</v>
      </c>
      <c r="D70" s="19" t="s">
        <v>379</v>
      </c>
      <c r="E70" s="11" t="s">
        <v>33</v>
      </c>
      <c r="F70" s="10" t="s">
        <v>31</v>
      </c>
      <c r="G70" s="10" t="s">
        <v>64</v>
      </c>
      <c r="H70" s="10" t="s">
        <v>31</v>
      </c>
      <c r="I70" s="10" t="s">
        <v>64</v>
      </c>
      <c r="J70" s="9">
        <v>5000</v>
      </c>
      <c r="K70" s="12">
        <v>46023</v>
      </c>
      <c r="L70" s="12">
        <v>46387</v>
      </c>
      <c r="M70" s="12" t="s">
        <v>380</v>
      </c>
      <c r="N70" s="13" t="s">
        <v>30</v>
      </c>
      <c r="O70" s="14" t="str">
        <f>SUBSTITUTE(Tabella1[[#This Row],[Collegamento ipertestuale al contratto1]],"XXXXXXXXXX",Tabella1[[#This Row],[cig]])</f>
        <v xml:space="preserve">https://dati.anticorruzione.it/superset/dashboard/dettaglio_cig/?cig=BAA306CE36 </v>
      </c>
    </row>
    <row r="71" spans="1:15" s="16" customFormat="1" ht="27" customHeight="1" x14ac:dyDescent="0.25">
      <c r="A71" s="9" t="s">
        <v>381</v>
      </c>
      <c r="B71" s="9" t="s">
        <v>382</v>
      </c>
      <c r="C71" s="9" t="s">
        <v>29</v>
      </c>
      <c r="D71" s="10" t="s">
        <v>383</v>
      </c>
      <c r="E71" s="11" t="s">
        <v>33</v>
      </c>
      <c r="F71" s="10" t="s">
        <v>384</v>
      </c>
      <c r="G71" s="10" t="s">
        <v>385</v>
      </c>
      <c r="H71" s="10" t="s">
        <v>384</v>
      </c>
      <c r="I71" s="10" t="s">
        <v>385</v>
      </c>
      <c r="J71" s="9">
        <v>4900</v>
      </c>
      <c r="K71" s="12">
        <v>46023</v>
      </c>
      <c r="L71" s="12">
        <v>46387</v>
      </c>
      <c r="M71" s="12" t="s">
        <v>386</v>
      </c>
      <c r="N71" s="13" t="s">
        <v>30</v>
      </c>
      <c r="O71" s="14" t="str">
        <f>SUBSTITUTE(Tabella1[[#This Row],[Collegamento ipertestuale al contratto1]],"XXXXXXXXXX",Tabella1[[#This Row],[cig]])</f>
        <v xml:space="preserve">https://dati.anticorruzione.it/superset/dashboard/dettaglio_cig/?cig=BAC9B340A5 </v>
      </c>
    </row>
    <row r="72" spans="1:15" s="16" customFormat="1" ht="27" customHeight="1" x14ac:dyDescent="0.25">
      <c r="A72" s="9" t="s">
        <v>387</v>
      </c>
      <c r="B72" s="9" t="s">
        <v>388</v>
      </c>
      <c r="C72" s="9" t="s">
        <v>29</v>
      </c>
      <c r="D72" s="10" t="s">
        <v>389</v>
      </c>
      <c r="E72" s="11" t="s">
        <v>33</v>
      </c>
      <c r="F72" s="10" t="s">
        <v>390</v>
      </c>
      <c r="G72" s="10" t="s">
        <v>391</v>
      </c>
      <c r="H72" s="10" t="s">
        <v>390</v>
      </c>
      <c r="I72" s="10" t="s">
        <v>391</v>
      </c>
      <c r="J72" s="9">
        <v>700</v>
      </c>
      <c r="K72" s="12">
        <v>46082</v>
      </c>
      <c r="L72" s="12">
        <v>46142</v>
      </c>
      <c r="M72" s="12" t="s">
        <v>392</v>
      </c>
      <c r="N72" s="13" t="s">
        <v>30</v>
      </c>
      <c r="O72" s="14" t="str">
        <f>SUBSTITUTE(Tabella1[[#This Row],[Collegamento ipertestuale al contratto1]],"XXXXXXXXXX",Tabella1[[#This Row],[cig]])</f>
        <v xml:space="preserve">https://dati.anticorruzione.it/superset/dashboard/dettaglio_cig/?cig=BACDBE1FE5 </v>
      </c>
    </row>
    <row r="73" spans="1:15" s="16" customFormat="1" ht="27" customHeight="1" x14ac:dyDescent="0.25">
      <c r="A73" s="9"/>
      <c r="B73" s="9" t="s">
        <v>393</v>
      </c>
      <c r="C73" s="9" t="s">
        <v>29</v>
      </c>
      <c r="D73" s="10" t="s">
        <v>394</v>
      </c>
      <c r="E73" s="11" t="s">
        <v>33</v>
      </c>
      <c r="F73" s="10" t="s">
        <v>34</v>
      </c>
      <c r="G73" s="10" t="s">
        <v>79</v>
      </c>
      <c r="H73" s="10" t="s">
        <v>34</v>
      </c>
      <c r="I73" s="10" t="s">
        <v>79</v>
      </c>
      <c r="J73" s="9">
        <v>24720</v>
      </c>
      <c r="K73" s="12">
        <v>2026</v>
      </c>
      <c r="L73" s="12">
        <v>48060</v>
      </c>
      <c r="M73" s="12" t="s">
        <v>395</v>
      </c>
      <c r="N73" s="13" t="s">
        <v>30</v>
      </c>
      <c r="O73" s="14" t="str">
        <f>SUBSTITUTE(Tabella1[[#This Row],[Collegamento ipertestuale al contratto1]],"XXXXXXXXXX",Tabella1[[#This Row],[cig]])</f>
        <v xml:space="preserve">https://dati.anticorruzione.it/superset/dashboard/dettaglio_cig/?cig= </v>
      </c>
    </row>
    <row r="74" spans="1:15" s="16" customFormat="1" ht="51" customHeight="1" x14ac:dyDescent="0.25">
      <c r="A74" s="9" t="s">
        <v>396</v>
      </c>
      <c r="B74" s="9" t="s">
        <v>397</v>
      </c>
      <c r="C74" s="9" t="s">
        <v>29</v>
      </c>
      <c r="D74" s="10" t="s">
        <v>398</v>
      </c>
      <c r="E74" s="11" t="s">
        <v>33</v>
      </c>
      <c r="F74" s="10" t="s">
        <v>32</v>
      </c>
      <c r="G74" s="10" t="s">
        <v>399</v>
      </c>
      <c r="H74" s="10" t="s">
        <v>32</v>
      </c>
      <c r="I74" s="10" t="s">
        <v>399</v>
      </c>
      <c r="J74" s="9">
        <v>100000</v>
      </c>
      <c r="K74" s="12">
        <v>46113</v>
      </c>
      <c r="L74" s="12">
        <v>47118</v>
      </c>
      <c r="M74" s="12" t="s">
        <v>400</v>
      </c>
      <c r="N74" s="13" t="s">
        <v>30</v>
      </c>
      <c r="O74" s="14" t="str">
        <f>SUBSTITUTE(Tabella1[[#This Row],[Collegamento ipertestuale al contratto1]],"XXXXXXXXXX",Tabella1[[#This Row],[cig]])</f>
        <v xml:space="preserve">https://dati.anticorruzione.it/superset/dashboard/dettaglio_cig/?cig=BAF43F89BD </v>
      </c>
    </row>
    <row r="75" spans="1:15" s="16" customFormat="1" ht="27" customHeight="1" x14ac:dyDescent="0.25">
      <c r="A75" s="9" t="s">
        <v>401</v>
      </c>
      <c r="B75" s="9" t="s">
        <v>402</v>
      </c>
      <c r="C75" s="9" t="s">
        <v>29</v>
      </c>
      <c r="D75" s="10" t="s">
        <v>403</v>
      </c>
      <c r="E75" s="11" t="s">
        <v>33</v>
      </c>
      <c r="F75" s="17">
        <v>12878470157</v>
      </c>
      <c r="G75" s="10" t="s">
        <v>404</v>
      </c>
      <c r="H75" s="17">
        <v>12878470157</v>
      </c>
      <c r="I75" s="10" t="s">
        <v>404</v>
      </c>
      <c r="J75" s="9">
        <v>15460.8</v>
      </c>
      <c r="K75" s="12">
        <v>46082</v>
      </c>
      <c r="L75" s="12">
        <v>46446</v>
      </c>
      <c r="M75" s="12" t="s">
        <v>405</v>
      </c>
      <c r="N75" s="13" t="s">
        <v>30</v>
      </c>
      <c r="O75" s="14" t="str">
        <f>SUBSTITUTE(Tabella1[[#This Row],[Collegamento ipertestuale al contratto1]],"XXXXXXXXXX",Tabella1[[#This Row],[cig]])</f>
        <v xml:space="preserve">https://dati.anticorruzione.it/superset/dashboard/dettaglio_cig/?cig=	
BAE7AB0F7B </v>
      </c>
    </row>
  </sheetData>
  <hyperlinks>
    <hyperlink ref="N3" r:id="rId1" xr:uid="{10880546-5D66-42B7-85D9-BF73860EABA3}"/>
    <hyperlink ref="N4:N75" r:id="rId2" display="https://dati.anticorruzione.it/superset/dashboard/dettaglio_cig/?cig=XXXXXXXXXX " xr:uid="{5DCB9E92-D899-4C64-9C56-D005033AD3BC}"/>
  </hyperlinks>
  <pageMargins left="0.35433070866141736" right="0.19685039370078741" top="0.47244094488188981" bottom="0.43307086614173229" header="0.31496062992125984" footer="0.15748031496062992"/>
  <pageSetup paperSize="9" scale="33" fitToHeight="0" orientation="landscape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CBC83F352F3042B9F88D9599EF59D2" ma:contentTypeVersion="13" ma:contentTypeDescription="Creare un nuovo documento." ma:contentTypeScope="" ma:versionID="3e2e0cc96d54e1cadd0f73c0a3204377">
  <xsd:schema xmlns:xsd="http://www.w3.org/2001/XMLSchema" xmlns:xs="http://www.w3.org/2001/XMLSchema" xmlns:p="http://schemas.microsoft.com/office/2006/metadata/properties" xmlns:ns2="e97d141c-8dac-4e40-80c0-3c41a13fa204" xmlns:ns3="9a469850-0234-4ff5-8a40-770b12cec050" targetNamespace="http://schemas.microsoft.com/office/2006/metadata/properties" ma:root="true" ma:fieldsID="39d6208c96c91bac4a521471b000a837" ns2:_="" ns3:_="">
    <xsd:import namespace="e97d141c-8dac-4e40-80c0-3c41a13fa204"/>
    <xsd:import namespace="9a469850-0234-4ff5-8a40-770b12cec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d141c-8dac-4e40-80c0-3c41a13fa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e7cad7d-eab3-4ab4-b769-a3332e05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69850-0234-4ff5-8a40-770b12cec0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a6629b-f28b-4abb-bc17-23cfe5ada0eb}" ma:internalName="TaxCatchAll" ma:showField="CatchAllData" ma:web="9a469850-0234-4ff5-8a40-770b12cec0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7d141c-8dac-4e40-80c0-3c41a13fa204">
      <Terms xmlns="http://schemas.microsoft.com/office/infopath/2007/PartnerControls"/>
    </lcf76f155ced4ddcb4097134ff3c332f>
    <TaxCatchAll xmlns="9a469850-0234-4ff5-8a40-770b12cec050" xsi:nil="true"/>
  </documentManagement>
</p:properties>
</file>

<file path=customXml/itemProps1.xml><?xml version="1.0" encoding="utf-8"?>
<ds:datastoreItem xmlns:ds="http://schemas.openxmlformats.org/officeDocument/2006/customXml" ds:itemID="{815516F2-F76C-4FAE-817F-C96FE6597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84D56-6B79-4A37-9814-4707D153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7d141c-8dac-4e40-80c0-3c41a13fa204"/>
    <ds:schemaRef ds:uri="9a469850-0234-4ff5-8a40-770b12cec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8A06E-58DB-4D24-8341-7B7E7C131907}">
  <ds:schemaRefs>
    <ds:schemaRef ds:uri="http://purl.org/dc/dcmitype/"/>
    <ds:schemaRef ds:uri="e97d141c-8dac-4e40-80c0-3c41a13fa204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a469850-0234-4ff5-8a40-770b12cec0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Contratti e gare 2025</vt:lpstr>
      <vt:lpstr>'Contratti e gare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Valcarenghi - Comunità Sociale Cremasca</dc:creator>
  <cp:lastModifiedBy>Valentina Valcarenghi - Comunità Sociale Cremasca</cp:lastModifiedBy>
  <cp:lastPrinted>2026-06-09T11:45:08Z</cp:lastPrinted>
  <dcterms:created xsi:type="dcterms:W3CDTF">2015-06-05T18:19:34Z</dcterms:created>
  <dcterms:modified xsi:type="dcterms:W3CDTF">2026-06-09T11:45:56Z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0x01010004CBC83F352F3042B9F88D9599EF59D2</vt:lpwstr>
  </property>
  <property fmtid="{D5CDD505-2E9C-101B-9397-08002B2CF9AE}" pid="3" name="MediaServiceImageTags">
    <vt:lpwstr/>
  </property>
</Properties>
</file>